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activeTab="0"/>
  </bookViews>
  <sheets>
    <sheet name="ลูกหนี้ภบท 60 จัดเก็บ  " sheetId="1" r:id="rId1"/>
  </sheets>
  <definedNames/>
  <calcPr fullCalcOnLoad="1"/>
</workbook>
</file>

<file path=xl/sharedStrings.xml><?xml version="1.0" encoding="utf-8"?>
<sst xmlns="http://schemas.openxmlformats.org/spreadsheetml/2006/main" count="442" uniqueCount="331">
  <si>
    <t>ลำดับที่</t>
  </si>
  <si>
    <t>นางเทียบ  สุขบาล</t>
  </si>
  <si>
    <t>นายเส้ง  สุขบาล</t>
  </si>
  <si>
    <t>นายไสว  ทองเรือง</t>
  </si>
  <si>
    <t>รวม</t>
  </si>
  <si>
    <t>นางนงเยาว์  สุวรรณมณี</t>
  </si>
  <si>
    <t>นายนิคม  จันทร์ทิพย์</t>
  </si>
  <si>
    <t>นางวรรณา  ตรงเมือง</t>
  </si>
  <si>
    <t>น.ส.พัชราภรณ์  พันธมณี</t>
  </si>
  <si>
    <t>นางสุพร  สุขหวาน</t>
  </si>
  <si>
    <t>นายณัฐวุฒิ  บุญแก้วสุข</t>
  </si>
  <si>
    <t>นายวรภัทร  บุญแก้วสุข</t>
  </si>
  <si>
    <t>จำนวนเงิน</t>
  </si>
  <si>
    <t>หมายเหตุ</t>
  </si>
  <si>
    <t>นายทองหวาน  ฝอยทอง</t>
  </si>
  <si>
    <t>นางวรรณา  หนูแดง</t>
  </si>
  <si>
    <t>นายสุเทพ  ชูกลิ่น</t>
  </si>
  <si>
    <t>ชื่อ  -  สกุล</t>
  </si>
  <si>
    <t xml:space="preserve">                             องค์การบริหารส่วนตำบลบ้านเนิน  อำเภอเชียรใหญ่  จังหวัดนครศรีธรรมราช</t>
  </si>
  <si>
    <t>รวมสุทธิ</t>
  </si>
  <si>
    <t xml:space="preserve">                                                  รายละเอียดลูกหนี้ค้างภาษีบำรุงท้องที่</t>
  </si>
  <si>
    <t>นายผัน  โกเมศ</t>
  </si>
  <si>
    <t>นายช่วย  รอดเกลี้ยง</t>
  </si>
  <si>
    <t>นายซิ่น  ทิพย์รินทร์</t>
  </si>
  <si>
    <t>นายรื่น  ดีรอด</t>
  </si>
  <si>
    <t>นายนิทัศน์  แคดำ</t>
  </si>
  <si>
    <t>นายปัญญา  สีชุม</t>
  </si>
  <si>
    <t>นางอัครเดช  ลานเหลือ</t>
  </si>
  <si>
    <t>นายวิชัย  ชุมพล</t>
  </si>
  <si>
    <t>นางชะอ้อน  นาคดุก</t>
  </si>
  <si>
    <t>น.ส.จิราพร  รักขนาม</t>
  </si>
  <si>
    <t>นายประคอง  คงเกตุ</t>
  </si>
  <si>
    <t>นางศุภลักษณ์  พันธ์เสงี่ยม</t>
  </si>
  <si>
    <t>นายปรารภ  แกล้วทนงค์</t>
  </si>
  <si>
    <t>น.ส.จิตรา  หาญชู</t>
  </si>
  <si>
    <t>นายวิลาศ  นาคมนต์</t>
  </si>
  <si>
    <t>นางมันทนา  สวัสดิ์ถิรมย์</t>
  </si>
  <si>
    <t>นายสมยศ  รัตน์รัตน์</t>
  </si>
  <si>
    <t>นายขอม  นนทแก้ว</t>
  </si>
  <si>
    <t>นายอั้น  โพธิ์ถาวร</t>
  </si>
  <si>
    <t>นางวรรธนา  รัตน์รัตน์</t>
  </si>
  <si>
    <t>นายกิตติศักดิ์  เชิญทอง</t>
  </si>
  <si>
    <t>นางวรรณะ  เกียรติก้องแก้ว</t>
  </si>
  <si>
    <t>นางรัตนา  กาญชนพันธ์</t>
  </si>
  <si>
    <t>นางพัน  คำนวล</t>
  </si>
  <si>
    <t>นางชูชาติ  เทพทอง</t>
  </si>
  <si>
    <t>หมู่ที่  1  ต.บ้านกลาง  (47/53)</t>
  </si>
  <si>
    <t>หมู่ที่  2  ต.บ้านกลาง  (67/53)</t>
  </si>
  <si>
    <t>หมู่ที่  2  ต.บ้านกลาง  (69/53)</t>
  </si>
  <si>
    <t>หมู่ที่  1  ต.บ้านเนิน  (29/53)</t>
  </si>
  <si>
    <t>หมู่ที่  3  ต.บ้านเนิน  (96/53)</t>
  </si>
  <si>
    <t>หมู่ที่  6  ต.บ้านเนิน(22,77/53)</t>
  </si>
  <si>
    <t>หมู่ที่  6  ต.บ้านเนิน  (33/53)</t>
  </si>
  <si>
    <t>หมู่ที่  7  ต.บ้านเนิน  (44/53)</t>
  </si>
  <si>
    <t>หมู่ที่  10  ต.บ้านเนิน (48/53)</t>
  </si>
  <si>
    <t>หมู่ที่  2  ต.บ้านกลาง  (7/53)</t>
  </si>
  <si>
    <t>หมู่ที่  4  ต.บ้านกลาง  (33/53)</t>
  </si>
  <si>
    <t>หมู่ที่ 1 ต.บ้านเนิน   (29/53)</t>
  </si>
  <si>
    <t>หมู่ที่ 3 ต.บ้านเนิน   (14/53)</t>
  </si>
  <si>
    <t>หมู่ที่ 3 ต.บ้านเนิน   (96/53)</t>
  </si>
  <si>
    <t>หมู่ที่ 6 ต.บ้านเนิน   (33/53)</t>
  </si>
  <si>
    <t>หมู่ที่ 6 ต.บ้านเนิน   (62/53)</t>
  </si>
  <si>
    <t>หมู่ที่ 6 ต.บ้านเนิน  (22,77/53)</t>
  </si>
  <si>
    <t>หมู่ที่ 7 ต.บ้านเนิน   (28/53)</t>
  </si>
  <si>
    <t>หมู่ที่ 7 ต.บ้านเนิน   (44/53)</t>
  </si>
  <si>
    <t>หมู่ที่ 10 ต.บ้านเนิน  (48/53)</t>
  </si>
  <si>
    <t>หมู่ที่ 1 ต.บ้านกลาง   (33/53)</t>
  </si>
  <si>
    <t>หมู่ที่ 1 ต.บ้านกลาง   (47/53)</t>
  </si>
  <si>
    <t>หมู่ที่ 1 ต.บ้านกลาง   (51/53)</t>
  </si>
  <si>
    <t>หมู่ที่ 2 ต.บ้านกลาง   (7/53)</t>
  </si>
  <si>
    <t>หมู่ที่ 2 ต.บ้านกลาง  (18/53)</t>
  </si>
  <si>
    <t>หมู่ที่ 2 ต.บ้านกลาง   (43/53)</t>
  </si>
  <si>
    <t>หมู่ที่ 2 ต.บ้านกลาง  (39/53)</t>
  </si>
  <si>
    <t>หมู่ที่ 2 ต.บ้านกลาง   (47/53)</t>
  </si>
  <si>
    <t>หมู่ที่ 2 ต.บ้านกลาง   (67/53)</t>
  </si>
  <si>
    <t>หมู่ที่ 2 ต.บ้านกลาง   (96/53)</t>
  </si>
  <si>
    <t>หมู่ที่ 2 ต.บ้านกลาง   (69/53)</t>
  </si>
  <si>
    <t>หมู่ที่ 2 ต.บ้านกลาง   (82/53)</t>
  </si>
  <si>
    <t>หมู่ที่ 2 ต.บ้านกลาง   (97/53)</t>
  </si>
  <si>
    <t>หมู่ที่ 3 ต.บ้านกลาง   (44/53)</t>
  </si>
  <si>
    <t>หมู่ที่ 3 ต.บ้านกลาง   (63/53)</t>
  </si>
  <si>
    <t>หมู่ที่ 3 ต.บ้านกลาง   (99/53)</t>
  </si>
  <si>
    <t>หมู่ที่ 4 ต.บ้านกลาง   (10/53)</t>
  </si>
  <si>
    <t>หมู่ที่ 4 ต.บ้านกลาง   (11/53)</t>
  </si>
  <si>
    <t>หมู่ที่ 4 ต.บ้านกลาง   (30/53)</t>
  </si>
  <si>
    <t>หมู่ที่ 4 ต.บ้านกลาง   (46/53)</t>
  </si>
  <si>
    <t>หมู่ที่ 4 ต.บ้านกลาง   (33/53)</t>
  </si>
  <si>
    <t>น.ส.เสงี่ยม  สังแก้ว</t>
  </si>
  <si>
    <t>นางมณฑา  บุญไกร</t>
  </si>
  <si>
    <t>นางโสภา  สุวรรณโชติ</t>
  </si>
  <si>
    <t>นายสุทัศน์  พัวพันธ์</t>
  </si>
  <si>
    <t>นายวัชระ  ชูเสือหึง</t>
  </si>
  <si>
    <t>นายกฤษณา เกิ้นโนนกอก</t>
  </si>
  <si>
    <t>นางชะอ้อน นาคดุก</t>
  </si>
  <si>
    <t>นายนิพล สูงสุด</t>
  </si>
  <si>
    <t>นางนงนารถ อยู่คงแก้ว</t>
  </si>
  <si>
    <t>นายสวาท ชูเสือหึง</t>
  </si>
  <si>
    <t>นายย่อง สุวรรณโชติ</t>
  </si>
  <si>
    <t xml:space="preserve">                                            ปี  2558</t>
  </si>
  <si>
    <t xml:space="preserve">                                             ปี  2555</t>
  </si>
  <si>
    <t xml:space="preserve">                                           ปี  2556</t>
  </si>
  <si>
    <t>นางหนูเนื่อง ชายเขียว</t>
  </si>
  <si>
    <t xml:space="preserve">                                            ปี  2559</t>
  </si>
  <si>
    <t>หมู่ที่  1  ต.บ้านเนิน  (18/57)</t>
  </si>
  <si>
    <t>หมู่ที่  1  ต.บ้านเนิน  (19/57)</t>
  </si>
  <si>
    <t>หมู่ที่  1  ต.บ้านเนิน  (41/57)</t>
  </si>
  <si>
    <t>หมู่ที่  2  ต.บ้านเนิน  (94/57)</t>
  </si>
  <si>
    <t>หมู่ที่  3  ต.บ้านเนิน  (10/57)</t>
  </si>
  <si>
    <t>หมู่ที่  6  ต.บ้านเนิน  (64/57)</t>
  </si>
  <si>
    <t>หมู่ที่  7  ต.บ้านเนิน  (64/57)</t>
  </si>
  <si>
    <t>หมู่ที่  9  ต.บ้านเนิน  (115/57)</t>
  </si>
  <si>
    <t>หมู่ที่  2  ต.บ้านกลาง (32/57)</t>
  </si>
  <si>
    <t>หมู่ที่  2  ต.บ้านกลาง (65/57)</t>
  </si>
  <si>
    <t>หมู่ที่  4  ต.บ้านกลาง (28/57)</t>
  </si>
  <si>
    <t>นางลำดวน  คงเถื่อน</t>
  </si>
  <si>
    <t>หมู่ที่  1  ต.บ้านเนิน  (5/57)</t>
  </si>
  <si>
    <t>นางสาวศิริวรรณ  ประทุมสุวรรณ</t>
  </si>
  <si>
    <t>หมู่ที่  1  ต.บ้านเนิน  (9/57)</t>
  </si>
  <si>
    <t>นายรัตน์  ผลเกลี้ยง</t>
  </si>
  <si>
    <t>หมู่ที่  1  ต.บ้านเนิน  (45/57)</t>
  </si>
  <si>
    <t>หมู่ที่  1  ต.บ้านเนิน  (67/57)</t>
  </si>
  <si>
    <t>นายชาญณรงค์  สารบรรณ</t>
  </si>
  <si>
    <t>หมู่ที่  2  ต.บ้านเนิน  (83/57)</t>
  </si>
  <si>
    <t>หมู่ที่  2  ต.บ้านเนิน  (93/57)</t>
  </si>
  <si>
    <t>นางกฤษณา  เกิ้นโนนกอก</t>
  </si>
  <si>
    <t>นางสาวอมรรัตน์  ศะศิสุวรรณ</t>
  </si>
  <si>
    <t>หมู่ที่  3  ต.บ้านเนิน  (1/57)</t>
  </si>
  <si>
    <t>หมู่ที่  3  ต.บ้านเนิน  (32/57)</t>
  </si>
  <si>
    <t>นายจ่วน  อ่อนสูง</t>
  </si>
  <si>
    <t>นางสาวนิภาภรณ์  ทิพย์รินทร์</t>
  </si>
  <si>
    <t>หมู่ที่  3  ต.บ้านเนิน  (78/57)</t>
  </si>
  <si>
    <t>นายวีระพงค์  จันทร์ทิพย์</t>
  </si>
  <si>
    <t>หมู่ที่  5  ต.บ้านเนิน  (20/57)</t>
  </si>
  <si>
    <t>นายภิรมย์  อ่อนสูง</t>
  </si>
  <si>
    <t>หมู่ที่  6 ต.บ้านเนิน  (37/57)</t>
  </si>
  <si>
    <t>หมู่ที่  6 ต.บ้านเนิน  (41/57)</t>
  </si>
  <si>
    <t>นางปราณี  บุญคงเสน</t>
  </si>
  <si>
    <t>หมู่ที่  6 ต.บ้านเนิน  (62/57)</t>
  </si>
  <si>
    <t>นางทิพย์ภวัน  สงศรีอินทร</t>
  </si>
  <si>
    <t>หมู่ที่  6 ต.บ้านเนิน  (63/57)</t>
  </si>
  <si>
    <t>หมู่ที่  6 ต.บ้านเนิน  (64/57)</t>
  </si>
  <si>
    <t>นายวิโรจน์  พินิจ</t>
  </si>
  <si>
    <t>หมู่ที่  6 ต.บ้านเนิน  (72/57)</t>
  </si>
  <si>
    <t>นางสาววันทนีย์  ระวัง</t>
  </si>
  <si>
    <t>หมู่ที่  6 ต.บ้านเนิน  (75/57)</t>
  </si>
  <si>
    <t>นายนิพล  สูงสุด</t>
  </si>
  <si>
    <t>หมู่ที่  7 ต.บ้านเนิน  (64/57)</t>
  </si>
  <si>
    <t>นายเสน่ห์  เสาวรัตน์</t>
  </si>
  <si>
    <t>หมู่ที่  8 ต.บ้านเนิน  (37/57)</t>
  </si>
  <si>
    <t>นางเข็ม  เพชรแก้ว</t>
  </si>
  <si>
    <t>หมู่ที่  9 ต.บ้านเนิน  (68/57)</t>
  </si>
  <si>
    <t>นางผิน  จันทร์รอด</t>
  </si>
  <si>
    <t>หมู่ที่  9 ต.บ้านเนิน  (69/57)</t>
  </si>
  <si>
    <t>นายจรินทร์  จันทร์รอด</t>
  </si>
  <si>
    <t>หมู่ที่  9 ต.บ้านเนิน  (70/57)</t>
  </si>
  <si>
    <t>นางสาวกิ้มจวน  พรหมเดช</t>
  </si>
  <si>
    <t>หมู่ที่  9 ต.บ้านเนิน  (72/57)</t>
  </si>
  <si>
    <t>นางหนูเนื่อง  ชายเขียว</t>
  </si>
  <si>
    <t>หมู่ที่  9 ต.บ้านเนิน  (115/57)</t>
  </si>
  <si>
    <t>นางมาลี  สุขศรีเมือง</t>
  </si>
  <si>
    <t>หมู่ที่  1 ต.บ้านกลาง  (49/57)</t>
  </si>
  <si>
    <t>นางสาวรังษิพร  แก้วเนิน</t>
  </si>
  <si>
    <t>หมู่ที่  1 ต.บ้านกลาง  (71/57)</t>
  </si>
  <si>
    <t>นางสาวเสาวภา  สุขบาล</t>
  </si>
  <si>
    <t>หมู่ที่  2 ต.บ้านกลาง  (7/57)</t>
  </si>
  <si>
    <t>นายฟื้น  บุญชูวงศ์</t>
  </si>
  <si>
    <t>หมู่ที่  2 ต.บ้านกลาง  (8/57)</t>
  </si>
  <si>
    <t>นายลาภ  บุญชูวงศ์</t>
  </si>
  <si>
    <t>หมู่ที่  2 ต.บ้านกลาง  (20/57)</t>
  </si>
  <si>
    <t>นายประเสริฐ  หาญชู</t>
  </si>
  <si>
    <t>หมู่ที่  2 ต.บ้านกลาง  (26/57)</t>
  </si>
  <si>
    <t>นางบุหลัน  หาญชู</t>
  </si>
  <si>
    <t>หมู่ที่  2 ต.บ้านกลาง  (27/57)</t>
  </si>
  <si>
    <t>นางนงนารถ  อยู่คงแก้ว</t>
  </si>
  <si>
    <t>หมู่ที่  2 ต.บ้านกลาง  (32/57)</t>
  </si>
  <si>
    <t>นายจวน  จันทร์ประดิษฐ์</t>
  </si>
  <si>
    <t>หมู่ที่  2 ต.บ้านกลาง  (53/57)</t>
  </si>
  <si>
    <t>นายสวาท  ชูเสือหึง</t>
  </si>
  <si>
    <t>หมู่ที่  2 ต.บ้านกลาง  (65/57)</t>
  </si>
  <si>
    <t>นายประเสริฐ  ปานแก้ว</t>
  </si>
  <si>
    <t>หมู่ที่  2 ต.บ้านกลาง  (73/57)</t>
  </si>
  <si>
    <t>นางอุดร  พันธุ์เสงี่ยม</t>
  </si>
  <si>
    <t>หมู่ที่  2 ต.บ้านกลาง  (80/57)</t>
  </si>
  <si>
    <t>หมู่ที่  2 ต.บ้านกลาง  (82/57)</t>
  </si>
  <si>
    <t>หมู่ที่  2 ต.บ้านกลาง  (83/57)</t>
  </si>
  <si>
    <t>นางลำยอง  ศรีชะฎา</t>
  </si>
  <si>
    <t>นางวรรธนา  รัตนรัตน์</t>
  </si>
  <si>
    <t>หมู่ที่  3 ต.บ้านกลาง  (50/57)</t>
  </si>
  <si>
    <t>นางอ้วน  โพธิ์ถาวร</t>
  </si>
  <si>
    <t>นางจารี  เรืองหิรัญ</t>
  </si>
  <si>
    <t>หมู่ที่  3 ต.บ้านกลาง  (88/57)</t>
  </si>
  <si>
    <t>นางย่อง  สุวรรณโชติ</t>
  </si>
  <si>
    <t>หมู่ที่  4 ต.บ้านกลาง  (28/57)</t>
  </si>
  <si>
    <t>นายคณิต  ภัทรคุปต์</t>
  </si>
  <si>
    <t>นางกิตติมา  ภัทรคุปต์</t>
  </si>
  <si>
    <t>นายนิรัตน์  พั้วเนี่ยว</t>
  </si>
  <si>
    <t xml:space="preserve">                                            ปี  2560</t>
  </si>
  <si>
    <t>หมู่ที่ 1 ต.บ้านเนิน (5/57)</t>
  </si>
  <si>
    <t>หมู่ที่ 1 ต.บ้านเนิน (9/57)</t>
  </si>
  <si>
    <t>หมู่ที่ 1 ต.บ้านเนิน (18/57)</t>
  </si>
  <si>
    <t>หมู่ที่ 1 ต.บ้านเนิน (19/57)</t>
  </si>
  <si>
    <t>นางสาวไพเราะ  กาพย์เกิด</t>
  </si>
  <si>
    <t>หมู่ที่ 1 ต.บ้านเนิน (20/57)</t>
  </si>
  <si>
    <t>หมู่ที่ 1 ต.บ้านเนิน (41/57)</t>
  </si>
  <si>
    <t>หมู่ที่ 1 ต.บ้านเนิน (45/57)</t>
  </si>
  <si>
    <t>หมู่ที่ 1 ต.บ้านเนิน (67/57)</t>
  </si>
  <si>
    <t>หมู่ที่ 2 ต.บ้านเนิน (83/57)</t>
  </si>
  <si>
    <t>หมู่ที่ 2 ต.บ้านเนิน (93/57)</t>
  </si>
  <si>
    <t>หมู่ที่ 2 ต.บ้านเนิน (94/57)</t>
  </si>
  <si>
    <t>หมู่ที่ 2 ต.บ้านเนิน (97/57)</t>
  </si>
  <si>
    <t>หมู่ที่ 3 ต.บ้านเนิน (1/57)</t>
  </si>
  <si>
    <t>หมู่ที่ 3 ต.บ้านเนิน (10/57)</t>
  </si>
  <si>
    <t>นายน้อม  ทิพย์รักษ์</t>
  </si>
  <si>
    <t>หมู่ที่ 3 ต.บ้านเนิน (16/57)</t>
  </si>
  <si>
    <t>นางสาวธิดา  ทิพย์รักษ์</t>
  </si>
  <si>
    <t>หมู่ที่ 3 ต.บ้านเนิน (17/57)</t>
  </si>
  <si>
    <t>หมู่ที่ 3 ต.บ้านเนิน (32/57)</t>
  </si>
  <si>
    <t>หมู่ที่ 3 ต.บ้านเนิน (78/57)</t>
  </si>
  <si>
    <t>หมู่ที่ 4 ต.บ้านเนิน (13/57)</t>
  </si>
  <si>
    <t>นายแสง  สังฉิม</t>
  </si>
  <si>
    <t>หมู่ที่ 4 ต.บ้านเนิน (25/57)</t>
  </si>
  <si>
    <t>จ.ส.ต.ย้วน  วงศ์วิวิชพัฒนา</t>
  </si>
  <si>
    <t>หมู่ที่ 4 ต.บ้านเนิน (84/57)</t>
  </si>
  <si>
    <t>นางอรทัย  เรืองศรี</t>
  </si>
  <si>
    <t>หมู่ที่ 4 ต.บ้านเนิน (107/57)</t>
  </si>
  <si>
    <t>นางสาวมยุรี  แพรกปาน</t>
  </si>
  <si>
    <t>หมู่ที่ 5 ต.บ้านเนิน (5/57)</t>
  </si>
  <si>
    <t>หมู่ที่ 5 ต.บ้านเนิน (20/57)</t>
  </si>
  <si>
    <t>นายสมนึก  พรหมเดช</t>
  </si>
  <si>
    <t>หมู่ที่ 5 ต.บ้านเนิน (26/57)</t>
  </si>
  <si>
    <t>นายบุญฤทธิ์  ชูสุวรรณ</t>
  </si>
  <si>
    <t>นางภิรมย์  อ่อนสูง</t>
  </si>
  <si>
    <t>น.ส.วันทนีย์ - น.ส.ปูริดา  ระวัง</t>
  </si>
  <si>
    <t>นายพิชิต  กาพย์เกิด</t>
  </si>
  <si>
    <t>หมู่ที่ 6 ต.บ้านเนิน (79/57)</t>
  </si>
  <si>
    <t>หมู่ที่ 6 ต.บ้านเนิน (31/57)</t>
  </si>
  <si>
    <t>หมู่ที่ 6 ต.บ้านเนิน (36/57)</t>
  </si>
  <si>
    <t>หมู่ที่ 6 ต.บ้านเนิน (37/57)</t>
  </si>
  <si>
    <t>หมู่ที่ 6 ต.บ้านเนิน (41/57)</t>
  </si>
  <si>
    <t>หมู่ที่ 6 ต.บ้านเนิน (62/57)</t>
  </si>
  <si>
    <t>หมู่ที่ 6 ต.บ้านเนิน (63/57)</t>
  </si>
  <si>
    <t>หมู่ที่ 6 ต.บ้านเนิน (64/57)</t>
  </si>
  <si>
    <t>หมู่ที่ 6 ต.บ้านเนิน (72/57)</t>
  </si>
  <si>
    <t>หมู่ที่ 6 ต.บ้านเนิน (75/57)</t>
  </si>
  <si>
    <t>หมู่ที่ 6 ต.บ้านเนิน (77/57)</t>
  </si>
  <si>
    <t>นายเกลื่อม  บุญศิริ</t>
  </si>
  <si>
    <t>หมู่ที่ 7 ต.บ้านเนิน (1/57)</t>
  </si>
  <si>
    <t>นางเหวียน  บุญศิริ</t>
  </si>
  <si>
    <t>หมู่ที่ 7 ต.บ้านเนิน (2/57)</t>
  </si>
  <si>
    <t>นางรัตนา  มาลาวิบูลย์</t>
  </si>
  <si>
    <t>หมู่ที่ 7 ต.บ้านเนิน (3/57)</t>
  </si>
  <si>
    <t>นางสาวบุญญา  บุญศิริ</t>
  </si>
  <si>
    <t>หมู่ที่ 7 ต.บ้านเนิน (4/57)</t>
  </si>
  <si>
    <t>นายวิโรจน์  เรืองวัฒนไพศาล</t>
  </si>
  <si>
    <t>หมู่ที่ 7 ต.บ้านเนิน (44/57)</t>
  </si>
  <si>
    <t>นายจำนงค์  ชายชาญ</t>
  </si>
  <si>
    <t>หมู่ที่ 7 ต.บ้านเนิน (55/57)</t>
  </si>
  <si>
    <t>นางจุเตี้ยน  ชายชาญ</t>
  </si>
  <si>
    <t>หมู่ที่ 7 ต.บ้านเนิน (56/57)</t>
  </si>
  <si>
    <t>นางจุเตี้ยน - นายจำนงค์  ชายชาญ</t>
  </si>
  <si>
    <t>หมู่ที่ 7 ต.บ้านเนิน (57/57)</t>
  </si>
  <si>
    <t>หมู่ที่ 7 ต.บ้านเนิน (64/57)</t>
  </si>
  <si>
    <t>นายสุชาติ  เพชรกลาง</t>
  </si>
  <si>
    <t>หมู่ที่ 7 ต.บ้านเนิน (76/57)</t>
  </si>
  <si>
    <t>นายวิเวก  มีสุข</t>
  </si>
  <si>
    <t>หมู่ที่ 7 ต.บ้านเนิน (78/57)</t>
  </si>
  <si>
    <t>นางนฤมล  กลิ่นศรีสุข</t>
  </si>
  <si>
    <t>หมู่ที่ 8 ต.บ้านเนิน (11/57)</t>
  </si>
  <si>
    <t>หมู่ที่ 8 ต.บ้านเนิน (37/57)</t>
  </si>
  <si>
    <t>นายชิต  มีสุข</t>
  </si>
  <si>
    <t>หมู่ที่ 8 ต.บ้านเนิน (38/57)</t>
  </si>
  <si>
    <t>นางสาวชนัดดา  อินทรสาร</t>
  </si>
  <si>
    <t>หมู่ที่ 8 ต.บ้านเนิน (40/57)</t>
  </si>
  <si>
    <t>นางเกษร  หมวดพล</t>
  </si>
  <si>
    <t>หมู่ที่ 9 ต.บ้านเนิน (43/57)</t>
  </si>
  <si>
    <t>นายคนึง  รอดคง</t>
  </si>
  <si>
    <t>หมู่ที่ 9 ต.บ้านเนิน (57/57)</t>
  </si>
  <si>
    <t>หมู่ที่ 9 ต.บ้านเนิน (68/57)</t>
  </si>
  <si>
    <t>หมู่ที่ 9 ต.บ้านเนิน (69/57)</t>
  </si>
  <si>
    <t>หมู่ที่ 9 ต.บ้านเนิน (70/57)</t>
  </si>
  <si>
    <t>หมู่ที่ 9 ต.บ้านเนิน (72/57)</t>
  </si>
  <si>
    <t>นางถาวร  คูนิอาจ</t>
  </si>
  <si>
    <t>หมู่ที่ 9 ต.บ้านเนิน (77/57)</t>
  </si>
  <si>
    <t>นางสาวหวง  นกชันทอง</t>
  </si>
  <si>
    <t>หมู่ที่ 9 ต.บ้านเนิน (98/57)</t>
  </si>
  <si>
    <t>หมู่ที่ 9 ต.บ้านเนิน (115/57)</t>
  </si>
  <si>
    <t>นางหนูนับ พริกบุญจันทร์(เอียดแก้ว)</t>
  </si>
  <si>
    <t>หมู่ที่ 10 ต.บ้านเนิน (15/57)</t>
  </si>
  <si>
    <t>นางสมนึก  เอียดแก้ว</t>
  </si>
  <si>
    <t>หมู่ที่ 10 ต.บ้านเนิน (16/57)</t>
  </si>
  <si>
    <t>หมู่ที่ 1 ต.บ้านกลาง (49/57)</t>
  </si>
  <si>
    <t>นางสาวเตื่อน  นินสุวรรณ</t>
  </si>
  <si>
    <t>หมู่ที่ 1 ต.บ้านกลาง (70/57)</t>
  </si>
  <si>
    <t>น.ส.รังษิพร - นายวิกรม   แก้วเนิน</t>
  </si>
  <si>
    <t>หมู่ที่ 1 ต.บ้านกลาง (71/57)</t>
  </si>
  <si>
    <t>นางสมศรี  ดวงประทุม</t>
  </si>
  <si>
    <t>หมู่ที่ 1 ต.บ้านกลาง (90/57)</t>
  </si>
  <si>
    <t>หมู่ที่ 2 ต.บ้านกลาง (1/57)</t>
  </si>
  <si>
    <t>หมู่ที่ 2 ต.บ้านกลาง (7/57)</t>
  </si>
  <si>
    <t>หมู่ที่ 2 ต.บ้านกลาง (8/57)</t>
  </si>
  <si>
    <t>นางกันยา  เรืองขนาบ</t>
  </si>
  <si>
    <t>หมู่ที่ 2 ต.บ้านกลาง (15/57)</t>
  </si>
  <si>
    <t>หมู่ที่ 2 ต.บ้านกลาง (20/57)</t>
  </si>
  <si>
    <t>หมู่ที่ 2 ต.บ้านกลาง (26/57)</t>
  </si>
  <si>
    <t>หมู่ที่ 2 ต.บ้านกลาง (27/57)</t>
  </si>
  <si>
    <t>หมู่ที่ 2 ต.บ้านกลาง (32/57)</t>
  </si>
  <si>
    <t>หมู่ที่ 2 ต.บ้านกลาง (53/57)</t>
  </si>
  <si>
    <t>หมู่ที่ 2 ต.บ้านกลาง (65/57)</t>
  </si>
  <si>
    <t>หมู่ที่ 2 ต.บ้านกลาง (73/57)</t>
  </si>
  <si>
    <t>นายอุดร  พันธ์เสงี่ยม</t>
  </si>
  <si>
    <t>หมู่ที่ 2 ต.บ้านกลาง (80/57)</t>
  </si>
  <si>
    <t>หมู่ที่ 2 ต.บ้านกลาง (82/57)</t>
  </si>
  <si>
    <t>หมู่ที่ 2 ต.บ้านกลาง (83/57)</t>
  </si>
  <si>
    <t>นางจุรีย์  โพถาวร</t>
  </si>
  <si>
    <t>หมู่ที่ 2 ต.บ้านกลาง (84/57)</t>
  </si>
  <si>
    <t>นางระวิ  ปรีดาศักดิ์</t>
  </si>
  <si>
    <t>หมู่ที่ 2 ต.บ้านกลาง (85/57)</t>
  </si>
  <si>
    <t>นายสมเกียรติ  ศรีชะฎา</t>
  </si>
  <si>
    <t>หมู่ที่ 3 ต.บ้านกลาง (4/57)</t>
  </si>
  <si>
    <t>นางหนูเรียง  ทิพย์รักษ์</t>
  </si>
  <si>
    <t>หมู่ที่ 3 ต.บ้านกลาง (13/57)</t>
  </si>
  <si>
    <t>หมู่ที่ 3 ต.บ้านกลาง (17/57)</t>
  </si>
  <si>
    <t>นางดวง  บุญสุข</t>
  </si>
  <si>
    <t>หมู่ที่ 3 ต.บ้านกลาง (20/57)</t>
  </si>
  <si>
    <t>นางสาวพิทธยา  พรมวันรัตน์</t>
  </si>
  <si>
    <t>หมู่ที่ 3 ต.บ้านกลาง (69/57)</t>
  </si>
  <si>
    <t>หมู่ที่ 3 ต.บ้านกลาง (70/57)</t>
  </si>
  <si>
    <t>หมู่ที่ 4 ต.บ้านกลาง (27/57)</t>
  </si>
  <si>
    <t>หมู่ที่ 4 ต.บ้านกลาง (29/57)</t>
  </si>
  <si>
    <t>หมู่ที่ 4 ต.บ้านกลาง (30/57)</t>
  </si>
  <si>
    <t xml:space="preserve">                                                    ณ  วันที่   30 กันยายน 2560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</si>
</sst>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#,##0.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_-;\-* #,##0.00000_-;_-* &quot;-&quot;??_-;_-@_-"/>
    <numFmt numFmtId="195" formatCode="&quot;฿&quot;#,##0.00"/>
    <numFmt numFmtId="196" formatCode="#,##0.00_ ;\-#,##0.00\ "/>
  </numFmts>
  <fonts count="43">
    <font>
      <sz val="10"/>
      <name val="Arial"/>
      <family val="0"/>
    </font>
    <font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3" fontId="7" fillId="0" borderId="12" xfId="38" applyFont="1" applyBorder="1" applyAlignment="1">
      <alignment horizontal="center"/>
    </xf>
    <xf numFmtId="43" fontId="6" fillId="0" borderId="13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6" fillId="0" borderId="0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92" fontId="8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7" fillId="0" borderId="19" xfId="0" applyNumberFormat="1" applyFont="1" applyBorder="1" applyAlignment="1">
      <alignment horizontal="right"/>
    </xf>
    <xf numFmtId="43" fontId="7" fillId="0" borderId="10" xfId="38" applyFont="1" applyBorder="1" applyAlignment="1">
      <alignment horizontal="right"/>
    </xf>
    <xf numFmtId="43" fontId="6" fillId="0" borderId="13" xfId="38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7" fillId="0" borderId="20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7" fillId="0" borderId="0" xfId="38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43" fontId="7" fillId="0" borderId="10" xfId="38" applyFont="1" applyBorder="1" applyAlignment="1">
      <alignment horizontal="center"/>
    </xf>
    <xf numFmtId="43" fontId="7" fillId="0" borderId="10" xfId="38" applyNumberFormat="1" applyFont="1" applyBorder="1" applyAlignment="1">
      <alignment/>
    </xf>
    <xf numFmtId="43" fontId="7" fillId="0" borderId="0" xfId="38" applyNumberFormat="1" applyFont="1" applyBorder="1" applyAlignment="1">
      <alignment/>
    </xf>
    <xf numFmtId="196" fontId="7" fillId="0" borderId="10" xfId="38" applyNumberFormat="1" applyFont="1" applyBorder="1" applyAlignment="1">
      <alignment horizontal="right"/>
    </xf>
    <xf numFmtId="43" fontId="6" fillId="0" borderId="12" xfId="38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43" fontId="6" fillId="0" borderId="24" xfId="38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0"/>
  <sheetViews>
    <sheetView tabSelected="1" zoomScale="85" zoomScaleNormal="85" zoomScaleSheetLayoutView="75" zoomScalePageLayoutView="0" workbookViewId="0" topLeftCell="A223">
      <selection activeCell="J231" sqref="I231:J231"/>
    </sheetView>
  </sheetViews>
  <sheetFormatPr defaultColWidth="9.140625" defaultRowHeight="12.75"/>
  <cols>
    <col min="1" max="1" width="8.140625" style="1" customWidth="1"/>
    <col min="2" max="2" width="33.140625" style="32" customWidth="1"/>
    <col min="3" max="3" width="22.140625" style="41" customWidth="1"/>
    <col min="4" max="4" width="27.7109375" style="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2" customFormat="1" ht="2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"/>
      <c r="P1" s="4"/>
      <c r="Q1" s="4"/>
      <c r="R1" s="4"/>
    </row>
    <row r="2" spans="1:18" s="2" customFormat="1" ht="2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"/>
      <c r="P2" s="4"/>
      <c r="Q2" s="4"/>
      <c r="R2" s="4"/>
    </row>
    <row r="3" spans="1:18" s="2" customFormat="1" ht="21">
      <c r="A3" s="55" t="s">
        <v>330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"/>
      <c r="P3" s="4"/>
      <c r="Q3" s="4"/>
      <c r="R3" s="4"/>
    </row>
    <row r="4" spans="1:18" s="2" customFormat="1" ht="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</row>
    <row r="5" spans="1:14" s="2" customFormat="1" ht="21">
      <c r="A5" s="8"/>
      <c r="B5" s="49" t="s">
        <v>99</v>
      </c>
      <c r="C5" s="49"/>
      <c r="D5" s="7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" customFormat="1" ht="21">
      <c r="A6" s="9" t="s">
        <v>0</v>
      </c>
      <c r="B6" s="9" t="s">
        <v>17</v>
      </c>
      <c r="C6" s="9" t="s">
        <v>12</v>
      </c>
      <c r="D6" s="9" t="s">
        <v>13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21">
      <c r="A7" s="24">
        <v>1</v>
      </c>
      <c r="B7" s="10" t="s">
        <v>5</v>
      </c>
      <c r="C7" s="36">
        <v>74.3</v>
      </c>
      <c r="D7" s="24" t="s">
        <v>49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2" customFormat="1" ht="21">
      <c r="A8" s="24">
        <v>2</v>
      </c>
      <c r="B8" s="10" t="s">
        <v>6</v>
      </c>
      <c r="C8" s="19">
        <v>31.9</v>
      </c>
      <c r="D8" s="24" t="s">
        <v>50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2" customFormat="1" ht="21">
      <c r="A9" s="24">
        <v>3</v>
      </c>
      <c r="B9" s="10" t="s">
        <v>7</v>
      </c>
      <c r="C9" s="34">
        <v>62.5</v>
      </c>
      <c r="D9" s="24" t="s">
        <v>51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" customFormat="1" ht="21">
      <c r="A10" s="24">
        <v>4</v>
      </c>
      <c r="B10" s="10" t="s">
        <v>14</v>
      </c>
      <c r="C10" s="34">
        <v>25.1</v>
      </c>
      <c r="D10" s="24" t="s">
        <v>52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" customFormat="1" ht="21">
      <c r="A11" s="24">
        <v>5</v>
      </c>
      <c r="B11" s="10" t="s">
        <v>15</v>
      </c>
      <c r="C11" s="34">
        <v>45.1</v>
      </c>
      <c r="D11" s="24" t="s">
        <v>53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" customFormat="1" ht="21">
      <c r="A12" s="24">
        <v>6</v>
      </c>
      <c r="B12" s="10" t="s">
        <v>8</v>
      </c>
      <c r="C12" s="34">
        <v>39.9</v>
      </c>
      <c r="D12" s="24" t="s">
        <v>54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" customFormat="1" ht="21">
      <c r="A13" s="24">
        <v>7</v>
      </c>
      <c r="B13" s="10" t="s">
        <v>9</v>
      </c>
      <c r="C13" s="34">
        <v>65.6</v>
      </c>
      <c r="D13" s="24" t="s">
        <v>46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" customFormat="1" ht="21">
      <c r="A14" s="24">
        <v>8</v>
      </c>
      <c r="B14" s="10" t="s">
        <v>16</v>
      </c>
      <c r="C14" s="34">
        <v>25.4</v>
      </c>
      <c r="D14" s="24" t="s">
        <v>55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21">
      <c r="A15" s="24">
        <v>9</v>
      </c>
      <c r="B15" s="10" t="s">
        <v>10</v>
      </c>
      <c r="C15" s="11">
        <v>35.3</v>
      </c>
      <c r="D15" s="24" t="s">
        <v>47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2" customFormat="1" ht="21">
      <c r="A16" s="24">
        <v>10</v>
      </c>
      <c r="B16" s="10" t="s">
        <v>11</v>
      </c>
      <c r="C16" s="11">
        <v>35</v>
      </c>
      <c r="D16" s="24" t="s">
        <v>48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2" customFormat="1" ht="21">
      <c r="A17" s="24">
        <v>11</v>
      </c>
      <c r="B17" s="10" t="s">
        <v>3</v>
      </c>
      <c r="C17" s="37">
        <v>116.5</v>
      </c>
      <c r="D17" s="24" t="s">
        <v>56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2" customFormat="1" ht="21.75" thickBot="1">
      <c r="A18" s="12" t="s">
        <v>4</v>
      </c>
      <c r="B18" s="28"/>
      <c r="C18" s="35">
        <f>SUM(C7:C17)</f>
        <v>556.5999999999999</v>
      </c>
      <c r="D18" s="47">
        <v>556.6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2" customFormat="1" ht="21.75" thickTop="1">
      <c r="A19" s="15"/>
      <c r="B19" s="22"/>
      <c r="C19" s="38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" customFormat="1" ht="21">
      <c r="A20" s="16"/>
      <c r="B20" s="49" t="s">
        <v>100</v>
      </c>
      <c r="C20" s="49"/>
      <c r="D20" s="23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2" customFormat="1" ht="21">
      <c r="A21" s="9" t="s">
        <v>0</v>
      </c>
      <c r="B21" s="9" t="s">
        <v>17</v>
      </c>
      <c r="C21" s="9" t="s">
        <v>12</v>
      </c>
      <c r="D21" s="9" t="s">
        <v>13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" customFormat="1" ht="21">
      <c r="A22" s="24">
        <v>1</v>
      </c>
      <c r="B22" s="21" t="s">
        <v>5</v>
      </c>
      <c r="C22" s="36">
        <v>74.3</v>
      </c>
      <c r="D22" s="25" t="s">
        <v>57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2" customFormat="1" ht="21">
      <c r="A23" s="24">
        <v>2</v>
      </c>
      <c r="B23" s="21" t="s">
        <v>22</v>
      </c>
      <c r="C23" s="34">
        <v>26.4</v>
      </c>
      <c r="D23" s="25" t="s">
        <v>58</v>
      </c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2" customFormat="1" ht="21">
      <c r="A24" s="24">
        <v>3</v>
      </c>
      <c r="B24" s="29" t="s">
        <v>6</v>
      </c>
      <c r="C24" s="34">
        <v>31.9</v>
      </c>
      <c r="D24" s="26" t="s">
        <v>59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2" customFormat="1" ht="21">
      <c r="A25" s="24">
        <v>4</v>
      </c>
      <c r="B25" s="21" t="s">
        <v>14</v>
      </c>
      <c r="C25" s="34">
        <v>25.1</v>
      </c>
      <c r="D25" s="25" t="s">
        <v>60</v>
      </c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2" customFormat="1" ht="21">
      <c r="A26" s="24">
        <v>5</v>
      </c>
      <c r="B26" s="21" t="s">
        <v>27</v>
      </c>
      <c r="C26" s="36">
        <v>44.5</v>
      </c>
      <c r="D26" s="25" t="s">
        <v>61</v>
      </c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2" customFormat="1" ht="21">
      <c r="A27" s="24">
        <v>6</v>
      </c>
      <c r="B27" s="21" t="s">
        <v>7</v>
      </c>
      <c r="C27" s="36">
        <v>62.5</v>
      </c>
      <c r="D27" s="25" t="s">
        <v>62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2" customFormat="1" ht="21">
      <c r="A28" s="24">
        <v>7</v>
      </c>
      <c r="B28" s="21" t="s">
        <v>30</v>
      </c>
      <c r="C28" s="19">
        <v>53.3</v>
      </c>
      <c r="D28" s="25" t="s">
        <v>63</v>
      </c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2" customFormat="1" ht="21">
      <c r="A29" s="24">
        <v>8</v>
      </c>
      <c r="B29" s="21" t="s">
        <v>15</v>
      </c>
      <c r="C29" s="19">
        <v>45.1</v>
      </c>
      <c r="D29" s="25" t="s">
        <v>64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2" customFormat="1" ht="21">
      <c r="A30" s="24">
        <v>9</v>
      </c>
      <c r="B30" s="21" t="s">
        <v>8</v>
      </c>
      <c r="C30" s="34">
        <v>39.9</v>
      </c>
      <c r="D30" s="25" t="s">
        <v>65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2" customFormat="1" ht="21">
      <c r="A31" s="24">
        <v>10</v>
      </c>
      <c r="B31" s="21" t="s">
        <v>195</v>
      </c>
      <c r="C31" s="34">
        <v>55</v>
      </c>
      <c r="D31" s="25" t="s">
        <v>66</v>
      </c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2" customFormat="1" ht="21">
      <c r="A32" s="24">
        <v>11</v>
      </c>
      <c r="B32" s="21" t="s">
        <v>9</v>
      </c>
      <c r="C32" s="36">
        <v>65.6</v>
      </c>
      <c r="D32" s="25" t="s">
        <v>67</v>
      </c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2" customFormat="1" ht="21">
      <c r="A33" s="24">
        <v>12</v>
      </c>
      <c r="B33" s="21" t="s">
        <v>31</v>
      </c>
      <c r="C33" s="36">
        <v>39</v>
      </c>
      <c r="D33" s="25" t="s">
        <v>68</v>
      </c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s="2" customFormat="1" ht="21">
      <c r="A34" s="24">
        <v>13</v>
      </c>
      <c r="B34" s="21" t="s">
        <v>16</v>
      </c>
      <c r="C34" s="34">
        <v>25.4</v>
      </c>
      <c r="D34" s="25" t="s">
        <v>69</v>
      </c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s="2" customFormat="1" ht="21">
      <c r="A35" s="24">
        <v>14</v>
      </c>
      <c r="B35" s="21" t="s">
        <v>32</v>
      </c>
      <c r="C35" s="34">
        <v>38.9</v>
      </c>
      <c r="D35" s="25" t="s">
        <v>70</v>
      </c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2" customFormat="1" ht="21.75" thickBot="1">
      <c r="A36" s="12" t="s">
        <v>4</v>
      </c>
      <c r="B36" s="28"/>
      <c r="C36" s="35">
        <f>SUM(C22:C35)</f>
        <v>626.9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2" customFormat="1" ht="21.75" thickTop="1">
      <c r="A37" s="16"/>
      <c r="B37" s="49" t="s">
        <v>100</v>
      </c>
      <c r="C37" s="49"/>
      <c r="D37" s="23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s="2" customFormat="1" ht="21">
      <c r="A38" s="9" t="s">
        <v>0</v>
      </c>
      <c r="B38" s="9" t="s">
        <v>17</v>
      </c>
      <c r="C38" s="9" t="s">
        <v>12</v>
      </c>
      <c r="D38" s="9" t="s">
        <v>13</v>
      </c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s="2" customFormat="1" ht="21">
      <c r="A39" s="24">
        <v>15</v>
      </c>
      <c r="B39" s="21" t="s">
        <v>45</v>
      </c>
      <c r="C39" s="34">
        <v>62.5</v>
      </c>
      <c r="D39" s="25" t="s">
        <v>71</v>
      </c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s="2" customFormat="1" ht="21">
      <c r="A40" s="24">
        <v>16</v>
      </c>
      <c r="B40" s="21" t="s">
        <v>34</v>
      </c>
      <c r="C40" s="34">
        <v>38.4</v>
      </c>
      <c r="D40" s="25" t="s">
        <v>72</v>
      </c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s="2" customFormat="1" ht="21">
      <c r="A41" s="24">
        <v>17</v>
      </c>
      <c r="B41" s="10" t="s">
        <v>35</v>
      </c>
      <c r="C41" s="34">
        <v>128.7</v>
      </c>
      <c r="D41" s="24" t="s">
        <v>73</v>
      </c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" customFormat="1" ht="21">
      <c r="A42" s="24">
        <v>18</v>
      </c>
      <c r="B42" s="10" t="s">
        <v>10</v>
      </c>
      <c r="C42" s="34">
        <v>35.3</v>
      </c>
      <c r="D42" s="24" t="s">
        <v>74</v>
      </c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3" s="2" customFormat="1" ht="21">
      <c r="A43" s="24">
        <v>19</v>
      </c>
      <c r="B43" s="10" t="s">
        <v>44</v>
      </c>
      <c r="C43" s="11">
        <v>68.8</v>
      </c>
      <c r="D43" s="24" t="s">
        <v>75</v>
      </c>
      <c r="E43" s="8"/>
      <c r="F43" s="8"/>
      <c r="G43" s="8"/>
      <c r="H43" s="8"/>
      <c r="I43" s="8"/>
      <c r="J43" s="8"/>
      <c r="K43" s="8"/>
      <c r="L43" s="8"/>
      <c r="M43" s="8"/>
    </row>
    <row r="44" spans="1:13" s="2" customFormat="1" ht="21">
      <c r="A44" s="24">
        <v>20</v>
      </c>
      <c r="B44" s="10" t="s">
        <v>11</v>
      </c>
      <c r="C44" s="34">
        <v>35</v>
      </c>
      <c r="D44" s="24" t="s">
        <v>76</v>
      </c>
      <c r="E44" s="8"/>
      <c r="F44" s="20"/>
      <c r="G44" s="8"/>
      <c r="H44" s="8"/>
      <c r="I44" s="8"/>
      <c r="J44" s="8"/>
      <c r="K44" s="8"/>
      <c r="L44" s="8"/>
      <c r="M44" s="8"/>
    </row>
    <row r="45" spans="1:14" s="2" customFormat="1" ht="21">
      <c r="A45" s="24">
        <v>21</v>
      </c>
      <c r="B45" s="27" t="s">
        <v>36</v>
      </c>
      <c r="C45" s="34">
        <v>70.9</v>
      </c>
      <c r="D45" s="24" t="s">
        <v>77</v>
      </c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s="2" customFormat="1" ht="21">
      <c r="A46" s="24">
        <v>22</v>
      </c>
      <c r="B46" s="10" t="s">
        <v>37</v>
      </c>
      <c r="C46" s="36">
        <v>36.6</v>
      </c>
      <c r="D46" s="24" t="s">
        <v>78</v>
      </c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s="2" customFormat="1" ht="21">
      <c r="A47" s="24">
        <v>23</v>
      </c>
      <c r="B47" s="10" t="s">
        <v>38</v>
      </c>
      <c r="C47" s="19">
        <v>37.9</v>
      </c>
      <c r="D47" s="24" t="s">
        <v>79</v>
      </c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s="2" customFormat="1" ht="21">
      <c r="A48" s="24">
        <v>24</v>
      </c>
      <c r="B48" s="10" t="s">
        <v>39</v>
      </c>
      <c r="C48" s="34">
        <v>29.9</v>
      </c>
      <c r="D48" s="24" t="s">
        <v>80</v>
      </c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2" customFormat="1" ht="21">
      <c r="A49" s="24">
        <v>25</v>
      </c>
      <c r="B49" s="10" t="s">
        <v>40</v>
      </c>
      <c r="C49" s="34">
        <v>34</v>
      </c>
      <c r="D49" s="24" t="s">
        <v>81</v>
      </c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2" customFormat="1" ht="21">
      <c r="A50" s="24">
        <v>26</v>
      </c>
      <c r="B50" s="10" t="s">
        <v>87</v>
      </c>
      <c r="C50" s="34">
        <v>69</v>
      </c>
      <c r="D50" s="24" t="s">
        <v>82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" customFormat="1" ht="21">
      <c r="A51" s="24">
        <v>27</v>
      </c>
      <c r="B51" s="10" t="s">
        <v>41</v>
      </c>
      <c r="C51" s="34">
        <v>53.2</v>
      </c>
      <c r="D51" s="24" t="s">
        <v>83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2" customFormat="1" ht="21">
      <c r="A52" s="24">
        <v>28</v>
      </c>
      <c r="B52" s="10" t="s">
        <v>42</v>
      </c>
      <c r="C52" s="11">
        <v>42</v>
      </c>
      <c r="D52" s="24" t="s">
        <v>84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" customFormat="1" ht="21">
      <c r="A53" s="24">
        <v>29</v>
      </c>
      <c r="B53" s="10" t="s">
        <v>43</v>
      </c>
      <c r="C53" s="34">
        <v>113.4</v>
      </c>
      <c r="D53" s="24" t="s">
        <v>85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2" customFormat="1" ht="21">
      <c r="A54" s="24">
        <v>30</v>
      </c>
      <c r="B54" s="10" t="s">
        <v>3</v>
      </c>
      <c r="C54" s="36">
        <v>116.5</v>
      </c>
      <c r="D54" s="24" t="s">
        <v>86</v>
      </c>
      <c r="E54" s="8"/>
      <c r="F54" s="18"/>
      <c r="G54" s="8"/>
      <c r="H54" s="8"/>
      <c r="I54" s="8"/>
      <c r="J54" s="8"/>
      <c r="K54" s="8"/>
      <c r="L54" s="8"/>
      <c r="M54" s="8"/>
      <c r="N54" s="8"/>
    </row>
    <row r="55" spans="1:14" s="2" customFormat="1" ht="21" customHeight="1" thickBot="1">
      <c r="A55" s="56" t="s">
        <v>4</v>
      </c>
      <c r="B55" s="57"/>
      <c r="C55" s="35">
        <f>SUM(C39:C54)</f>
        <v>972.1</v>
      </c>
      <c r="D55" s="14">
        <f>C36+C55</f>
        <v>1599</v>
      </c>
      <c r="E55" s="8"/>
      <c r="F55" s="18"/>
      <c r="G55" s="8"/>
      <c r="H55" s="8"/>
      <c r="I55" s="8"/>
      <c r="J55" s="8"/>
      <c r="K55" s="8"/>
      <c r="L55" s="8"/>
      <c r="M55" s="8"/>
      <c r="N55" s="8"/>
    </row>
    <row r="56" spans="1:14" s="2" customFormat="1" ht="21" customHeight="1" thickTop="1">
      <c r="A56" s="30"/>
      <c r="B56" s="30"/>
      <c r="C56" s="38"/>
      <c r="D56" s="17"/>
      <c r="E56" s="8"/>
      <c r="F56" s="18"/>
      <c r="G56" s="8"/>
      <c r="H56" s="8"/>
      <c r="I56" s="8"/>
      <c r="J56" s="8"/>
      <c r="K56" s="8"/>
      <c r="L56" s="8"/>
      <c r="M56" s="8"/>
      <c r="N56" s="8"/>
    </row>
    <row r="57" spans="1:14" s="2" customFormat="1" ht="21">
      <c r="A57" s="6"/>
      <c r="B57" s="49" t="s">
        <v>98</v>
      </c>
      <c r="C57" s="49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s="2" customFormat="1" ht="21">
      <c r="A58" s="9" t="s">
        <v>0</v>
      </c>
      <c r="B58" s="9" t="s">
        <v>17</v>
      </c>
      <c r="C58" s="9" t="s">
        <v>12</v>
      </c>
      <c r="D58" s="9" t="s">
        <v>13</v>
      </c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s="2" customFormat="1" ht="21">
      <c r="A59" s="24">
        <v>1</v>
      </c>
      <c r="B59" s="10" t="s">
        <v>88</v>
      </c>
      <c r="C59" s="11">
        <v>42.3</v>
      </c>
      <c r="D59" s="24" t="s">
        <v>103</v>
      </c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2" customFormat="1" ht="21">
      <c r="A60" s="24">
        <v>2</v>
      </c>
      <c r="B60" s="10" t="s">
        <v>89</v>
      </c>
      <c r="C60" s="11">
        <v>33.7</v>
      </c>
      <c r="D60" s="24" t="s">
        <v>104</v>
      </c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s="2" customFormat="1" ht="21">
      <c r="A61" s="24">
        <v>3</v>
      </c>
      <c r="B61" s="27" t="s">
        <v>90</v>
      </c>
      <c r="C61" s="33">
        <v>23.3</v>
      </c>
      <c r="D61" s="24" t="s">
        <v>105</v>
      </c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s="2" customFormat="1" ht="21">
      <c r="A62" s="24">
        <v>4</v>
      </c>
      <c r="B62" s="10" t="s">
        <v>92</v>
      </c>
      <c r="C62" s="11">
        <v>95.1</v>
      </c>
      <c r="D62" s="24" t="s">
        <v>106</v>
      </c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s="2" customFormat="1" ht="21">
      <c r="A63" s="24">
        <v>5</v>
      </c>
      <c r="B63" s="10" t="s">
        <v>23</v>
      </c>
      <c r="C63" s="11">
        <v>30.9</v>
      </c>
      <c r="D63" s="24" t="s">
        <v>107</v>
      </c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2" customFormat="1" ht="21">
      <c r="A64" s="24">
        <v>6</v>
      </c>
      <c r="B64" s="27" t="s">
        <v>93</v>
      </c>
      <c r="C64" s="33">
        <v>35.3</v>
      </c>
      <c r="D64" s="24" t="s">
        <v>108</v>
      </c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2" customFormat="1" ht="21">
      <c r="A65" s="24">
        <v>7</v>
      </c>
      <c r="B65" s="10" t="s">
        <v>94</v>
      </c>
      <c r="C65" s="11">
        <v>126.2</v>
      </c>
      <c r="D65" s="24" t="s">
        <v>109</v>
      </c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2" customFormat="1" ht="21">
      <c r="A66" s="24">
        <v>8</v>
      </c>
      <c r="B66" s="10" t="s">
        <v>101</v>
      </c>
      <c r="C66" s="11">
        <v>21</v>
      </c>
      <c r="D66" s="24" t="s">
        <v>110</v>
      </c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2" customFormat="1" ht="21">
      <c r="A67" s="24">
        <v>9</v>
      </c>
      <c r="B67" s="10" t="s">
        <v>95</v>
      </c>
      <c r="C67" s="11">
        <v>37.6</v>
      </c>
      <c r="D67" s="24" t="s">
        <v>111</v>
      </c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s="2" customFormat="1" ht="21">
      <c r="A68" s="24">
        <v>10</v>
      </c>
      <c r="B68" s="10" t="s">
        <v>96</v>
      </c>
      <c r="C68" s="11">
        <v>38.5</v>
      </c>
      <c r="D68" s="24" t="s">
        <v>112</v>
      </c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2" customFormat="1" ht="21">
      <c r="A69" s="24">
        <v>11</v>
      </c>
      <c r="B69" s="10" t="s">
        <v>97</v>
      </c>
      <c r="C69" s="11">
        <v>42.4</v>
      </c>
      <c r="D69" s="24" t="s">
        <v>113</v>
      </c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2" customFormat="1" ht="21.75" thickBot="1">
      <c r="A70" s="12" t="s">
        <v>4</v>
      </c>
      <c r="B70" s="28"/>
      <c r="C70" s="35">
        <f>SUM(C59:C69)</f>
        <v>526.3</v>
      </c>
      <c r="D70" s="14">
        <v>526.3</v>
      </c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s="2" customFormat="1" ht="21.75" thickTop="1">
      <c r="A71" s="15"/>
      <c r="B71" s="22"/>
      <c r="C71" s="38"/>
      <c r="D71" s="17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2" customFormat="1" ht="21">
      <c r="A72" s="15"/>
      <c r="B72" s="30"/>
      <c r="C72" s="38"/>
      <c r="D72" s="17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2" customFormat="1" ht="21">
      <c r="A73" s="6"/>
      <c r="B73" s="49" t="s">
        <v>102</v>
      </c>
      <c r="C73" s="49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s="2" customFormat="1" ht="21">
      <c r="A74" s="9" t="s">
        <v>0</v>
      </c>
      <c r="B74" s="9" t="s">
        <v>17</v>
      </c>
      <c r="C74" s="9" t="s">
        <v>12</v>
      </c>
      <c r="D74" s="9" t="s">
        <v>13</v>
      </c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s="2" customFormat="1" ht="21">
      <c r="A75" s="24">
        <v>1</v>
      </c>
      <c r="B75" s="10" t="s">
        <v>114</v>
      </c>
      <c r="C75" s="34">
        <v>35.2</v>
      </c>
      <c r="D75" s="24" t="s">
        <v>115</v>
      </c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s="2" customFormat="1" ht="21">
      <c r="A76" s="24">
        <v>2</v>
      </c>
      <c r="B76" s="10" t="s">
        <v>116</v>
      </c>
      <c r="C76" s="34">
        <v>30.2</v>
      </c>
      <c r="D76" s="24" t="s">
        <v>117</v>
      </c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2" customFormat="1" ht="21">
      <c r="A77" s="24">
        <v>3</v>
      </c>
      <c r="B77" s="10" t="s">
        <v>88</v>
      </c>
      <c r="C77" s="34">
        <v>42.3</v>
      </c>
      <c r="D77" s="24" t="s">
        <v>103</v>
      </c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s="2" customFormat="1" ht="21">
      <c r="A78" s="24">
        <v>4</v>
      </c>
      <c r="B78" s="10" t="s">
        <v>89</v>
      </c>
      <c r="C78" s="34">
        <v>33.7</v>
      </c>
      <c r="D78" s="24" t="s">
        <v>104</v>
      </c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s="2" customFormat="1" ht="21">
      <c r="A79" s="24">
        <v>5</v>
      </c>
      <c r="B79" s="10" t="s">
        <v>90</v>
      </c>
      <c r="C79" s="34">
        <v>23.3</v>
      </c>
      <c r="D79" s="24" t="s">
        <v>105</v>
      </c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s="2" customFormat="1" ht="21">
      <c r="A80" s="24">
        <v>6</v>
      </c>
      <c r="B80" s="10" t="s">
        <v>118</v>
      </c>
      <c r="C80" s="34">
        <v>35.3</v>
      </c>
      <c r="D80" s="24" t="s">
        <v>119</v>
      </c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s="2" customFormat="1" ht="21">
      <c r="A81" s="24">
        <v>7</v>
      </c>
      <c r="B81" s="10" t="s">
        <v>21</v>
      </c>
      <c r="C81" s="34">
        <v>88.4</v>
      </c>
      <c r="D81" s="24" t="s">
        <v>120</v>
      </c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s="2" customFormat="1" ht="21">
      <c r="A82" s="24">
        <v>8</v>
      </c>
      <c r="B82" s="10" t="s">
        <v>121</v>
      </c>
      <c r="C82" s="34">
        <v>59.4</v>
      </c>
      <c r="D82" s="24" t="s">
        <v>122</v>
      </c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s="2" customFormat="1" ht="21">
      <c r="A83" s="24">
        <v>9</v>
      </c>
      <c r="B83" s="10" t="s">
        <v>91</v>
      </c>
      <c r="C83" s="34">
        <v>16.4</v>
      </c>
      <c r="D83" s="24" t="s">
        <v>123</v>
      </c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s="2" customFormat="1" ht="21">
      <c r="A84" s="24">
        <v>10</v>
      </c>
      <c r="B84" s="10" t="s">
        <v>124</v>
      </c>
      <c r="C84" s="34">
        <v>95.1</v>
      </c>
      <c r="D84" s="24" t="s">
        <v>106</v>
      </c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s="2" customFormat="1" ht="21">
      <c r="A85" s="24">
        <v>11</v>
      </c>
      <c r="B85" s="10" t="s">
        <v>125</v>
      </c>
      <c r="C85" s="34">
        <v>40.5</v>
      </c>
      <c r="D85" s="24" t="s">
        <v>126</v>
      </c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s="2" customFormat="1" ht="21">
      <c r="A86" s="24">
        <v>12</v>
      </c>
      <c r="B86" s="10" t="s">
        <v>23</v>
      </c>
      <c r="C86" s="34">
        <v>30.9</v>
      </c>
      <c r="D86" s="24" t="s">
        <v>107</v>
      </c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s="2" customFormat="1" ht="21">
      <c r="A87" s="24">
        <v>13</v>
      </c>
      <c r="B87" s="10" t="s">
        <v>128</v>
      </c>
      <c r="C87" s="34">
        <v>87.9</v>
      </c>
      <c r="D87" s="24" t="s">
        <v>127</v>
      </c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s="2" customFormat="1" ht="21">
      <c r="A88" s="24">
        <v>14</v>
      </c>
      <c r="B88" s="10" t="s">
        <v>129</v>
      </c>
      <c r="C88" s="34">
        <v>34.3</v>
      </c>
      <c r="D88" s="24" t="s">
        <v>130</v>
      </c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s="2" customFormat="1" ht="21">
      <c r="A89" s="24">
        <v>15</v>
      </c>
      <c r="B89" s="10" t="s">
        <v>131</v>
      </c>
      <c r="C89" s="34">
        <v>28.5</v>
      </c>
      <c r="D89" s="24" t="s">
        <v>132</v>
      </c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s="2" customFormat="1" ht="21">
      <c r="A90" s="24">
        <v>16</v>
      </c>
      <c r="B90" s="10" t="s">
        <v>133</v>
      </c>
      <c r="C90" s="34">
        <v>56</v>
      </c>
      <c r="D90" s="24" t="s">
        <v>134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s="2" customFormat="1" ht="21">
      <c r="A91" s="24">
        <v>17</v>
      </c>
      <c r="B91" s="10" t="s">
        <v>26</v>
      </c>
      <c r="C91" s="34">
        <v>42.4</v>
      </c>
      <c r="D91" s="24" t="s">
        <v>135</v>
      </c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s="2" customFormat="1" ht="21">
      <c r="A92" s="24">
        <v>18</v>
      </c>
      <c r="B92" s="10" t="s">
        <v>136</v>
      </c>
      <c r="C92" s="34">
        <v>14.8</v>
      </c>
      <c r="D92" s="24" t="s">
        <v>137</v>
      </c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s="2" customFormat="1" ht="21">
      <c r="A93" s="24">
        <v>19</v>
      </c>
      <c r="B93" s="10" t="s">
        <v>138</v>
      </c>
      <c r="C93" s="34">
        <v>18.5</v>
      </c>
      <c r="D93" s="24" t="s">
        <v>139</v>
      </c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s="2" customFormat="1" ht="21">
      <c r="A94" s="24">
        <v>20</v>
      </c>
      <c r="B94" s="10" t="s">
        <v>29</v>
      </c>
      <c r="C94" s="34">
        <v>35.3</v>
      </c>
      <c r="D94" s="24" t="s">
        <v>140</v>
      </c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s="2" customFormat="1" ht="21">
      <c r="A95" s="24">
        <v>21</v>
      </c>
      <c r="B95" s="10" t="s">
        <v>141</v>
      </c>
      <c r="C95" s="34">
        <v>93.1</v>
      </c>
      <c r="D95" s="24" t="s">
        <v>142</v>
      </c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s="2" customFormat="1" ht="21">
      <c r="A96" s="24">
        <v>22</v>
      </c>
      <c r="B96" s="10" t="s">
        <v>143</v>
      </c>
      <c r="C96" s="34">
        <v>21.4</v>
      </c>
      <c r="D96" s="24" t="s">
        <v>144</v>
      </c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s="2" customFormat="1" ht="21">
      <c r="A97" s="24">
        <v>23</v>
      </c>
      <c r="B97" s="10" t="s">
        <v>145</v>
      </c>
      <c r="C97" s="34">
        <v>126.2</v>
      </c>
      <c r="D97" s="24" t="s">
        <v>146</v>
      </c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s="2" customFormat="1" ht="21">
      <c r="A98" s="24">
        <v>24</v>
      </c>
      <c r="B98" s="10" t="s">
        <v>147</v>
      </c>
      <c r="C98" s="34">
        <v>149.7</v>
      </c>
      <c r="D98" s="24" t="s">
        <v>148</v>
      </c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s="2" customFormat="1" ht="21">
      <c r="A99" s="24">
        <v>25</v>
      </c>
      <c r="B99" s="10" t="s">
        <v>149</v>
      </c>
      <c r="C99" s="34">
        <v>69.6</v>
      </c>
      <c r="D99" s="24" t="s">
        <v>150</v>
      </c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s="2" customFormat="1" ht="21">
      <c r="A100" s="24">
        <v>26</v>
      </c>
      <c r="B100" s="10" t="s">
        <v>151</v>
      </c>
      <c r="C100" s="34">
        <v>21.5</v>
      </c>
      <c r="D100" s="24" t="s">
        <v>152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s="2" customFormat="1" ht="21">
      <c r="A101" s="24">
        <v>27</v>
      </c>
      <c r="B101" s="10" t="s">
        <v>153</v>
      </c>
      <c r="C101" s="34">
        <v>22.3</v>
      </c>
      <c r="D101" s="24" t="s">
        <v>154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s="2" customFormat="1" ht="21">
      <c r="A102" s="24">
        <v>28</v>
      </c>
      <c r="B102" s="10" t="s">
        <v>155</v>
      </c>
      <c r="C102" s="34">
        <v>29.4</v>
      </c>
      <c r="D102" s="24" t="s">
        <v>156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s="2" customFormat="1" ht="21">
      <c r="A103" s="24">
        <v>29</v>
      </c>
      <c r="B103" s="10" t="s">
        <v>157</v>
      </c>
      <c r="C103" s="34">
        <v>21</v>
      </c>
      <c r="D103" s="24" t="s">
        <v>158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s="2" customFormat="1" ht="21">
      <c r="A104" s="24">
        <v>30</v>
      </c>
      <c r="B104" s="10" t="s">
        <v>159</v>
      </c>
      <c r="C104" s="34">
        <v>26.5</v>
      </c>
      <c r="D104" s="24" t="s">
        <v>160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s="2" customFormat="1" ht="21">
      <c r="A105" s="24">
        <v>31</v>
      </c>
      <c r="B105" s="10" t="s">
        <v>161</v>
      </c>
      <c r="C105" s="34">
        <v>78.7</v>
      </c>
      <c r="D105" s="24" t="s">
        <v>162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s="2" customFormat="1" ht="21">
      <c r="A106" s="24">
        <v>32</v>
      </c>
      <c r="B106" s="10" t="s">
        <v>163</v>
      </c>
      <c r="C106" s="34">
        <v>47.9</v>
      </c>
      <c r="D106" s="24" t="s">
        <v>164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s="2" customFormat="1" ht="21">
      <c r="A107" s="24">
        <v>33</v>
      </c>
      <c r="B107" s="10" t="s">
        <v>165</v>
      </c>
      <c r="C107" s="34">
        <v>137.3</v>
      </c>
      <c r="D107" s="24" t="s">
        <v>166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s="2" customFormat="1" ht="21.75" thickBot="1">
      <c r="A108" s="12" t="s">
        <v>4</v>
      </c>
      <c r="B108" s="28"/>
      <c r="C108" s="35">
        <f>SUM(C75:C107)</f>
        <v>1692.9999999999998</v>
      </c>
      <c r="D108" s="13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s="2" customFormat="1" ht="21.75" thickTop="1">
      <c r="A109" s="6"/>
      <c r="B109" s="49" t="s">
        <v>102</v>
      </c>
      <c r="C109" s="49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s="2" customFormat="1" ht="21">
      <c r="A110" s="9" t="s">
        <v>0</v>
      </c>
      <c r="B110" s="9" t="s">
        <v>17</v>
      </c>
      <c r="C110" s="9" t="s">
        <v>12</v>
      </c>
      <c r="D110" s="9" t="s">
        <v>13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s="2" customFormat="1" ht="21">
      <c r="A111" s="24">
        <v>34</v>
      </c>
      <c r="B111" s="10" t="s">
        <v>167</v>
      </c>
      <c r="C111" s="34">
        <v>162.3</v>
      </c>
      <c r="D111" s="24" t="s">
        <v>168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s="2" customFormat="1" ht="21">
      <c r="A112" s="24">
        <v>35</v>
      </c>
      <c r="B112" s="10" t="s">
        <v>169</v>
      </c>
      <c r="C112" s="34">
        <v>36.9</v>
      </c>
      <c r="D112" s="24" t="s">
        <v>170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s="2" customFormat="1" ht="21">
      <c r="A113" s="24">
        <v>36</v>
      </c>
      <c r="B113" s="10" t="s">
        <v>171</v>
      </c>
      <c r="C113" s="34">
        <v>42.6</v>
      </c>
      <c r="D113" s="24" t="s">
        <v>172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s="2" customFormat="1" ht="21">
      <c r="A114" s="24">
        <v>37</v>
      </c>
      <c r="B114" s="10" t="s">
        <v>173</v>
      </c>
      <c r="C114" s="34">
        <v>37.6</v>
      </c>
      <c r="D114" s="24" t="s">
        <v>174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s="2" customFormat="1" ht="21">
      <c r="A115" s="24">
        <v>38</v>
      </c>
      <c r="B115" s="10" t="s">
        <v>175</v>
      </c>
      <c r="C115" s="34">
        <v>48.2</v>
      </c>
      <c r="D115" s="24" t="s">
        <v>176</v>
      </c>
      <c r="E115" s="8"/>
      <c r="F115" s="8"/>
      <c r="G115" s="8"/>
      <c r="I115" s="8"/>
      <c r="J115" s="8"/>
      <c r="K115" s="8"/>
      <c r="L115" s="8"/>
      <c r="M115" s="8"/>
      <c r="N115" s="8"/>
    </row>
    <row r="116" spans="1:14" s="2" customFormat="1" ht="21">
      <c r="A116" s="24">
        <v>39</v>
      </c>
      <c r="B116" s="10" t="s">
        <v>177</v>
      </c>
      <c r="C116" s="34">
        <v>38.5</v>
      </c>
      <c r="D116" s="24" t="s">
        <v>178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s="2" customFormat="1" ht="21">
      <c r="A117" s="24">
        <v>40</v>
      </c>
      <c r="B117" s="10" t="s">
        <v>179</v>
      </c>
      <c r="C117" s="34">
        <v>55.1</v>
      </c>
      <c r="D117" s="24" t="s">
        <v>180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s="2" customFormat="1" ht="21">
      <c r="A118" s="24">
        <v>41</v>
      </c>
      <c r="B118" s="10" t="s">
        <v>181</v>
      </c>
      <c r="C118" s="34">
        <v>77.7</v>
      </c>
      <c r="D118" s="24" t="s">
        <v>182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s="2" customFormat="1" ht="21">
      <c r="A119" s="24">
        <v>42</v>
      </c>
      <c r="B119" s="10" t="s">
        <v>1</v>
      </c>
      <c r="C119" s="34">
        <v>161.9</v>
      </c>
      <c r="D119" s="24" t="s">
        <v>183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s="2" customFormat="1" ht="21">
      <c r="A120" s="24">
        <v>43</v>
      </c>
      <c r="B120" s="10" t="s">
        <v>2</v>
      </c>
      <c r="C120" s="34">
        <v>66.3</v>
      </c>
      <c r="D120" s="24" t="s">
        <v>184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s="2" customFormat="1" ht="21">
      <c r="A121" s="24">
        <v>44</v>
      </c>
      <c r="B121" s="10" t="s">
        <v>186</v>
      </c>
      <c r="C121" s="34">
        <v>34</v>
      </c>
      <c r="D121" s="24" t="s">
        <v>187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s="2" customFormat="1" ht="21">
      <c r="A122" s="24">
        <v>45</v>
      </c>
      <c r="B122" s="10" t="s">
        <v>189</v>
      </c>
      <c r="C122" s="34">
        <v>116.6</v>
      </c>
      <c r="D122" s="24" t="s">
        <v>190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s="2" customFormat="1" ht="21">
      <c r="A123" s="24">
        <v>46</v>
      </c>
      <c r="B123" s="10" t="s">
        <v>191</v>
      </c>
      <c r="C123" s="34">
        <v>42.4</v>
      </c>
      <c r="D123" s="24" t="s">
        <v>192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s="2" customFormat="1" ht="21.75" thickBot="1">
      <c r="A124" s="12" t="s">
        <v>4</v>
      </c>
      <c r="B124" s="28"/>
      <c r="C124" s="35">
        <f>SUM(C111:C123)</f>
        <v>920.1</v>
      </c>
      <c r="D124" s="14">
        <f>C108+C124</f>
        <v>2613.1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s="2" customFormat="1" ht="21.75" thickTop="1">
      <c r="A125" s="15"/>
      <c r="B125" s="22"/>
      <c r="C125" s="39"/>
      <c r="D125" s="17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s="2" customFormat="1" ht="21">
      <c r="A126" s="6"/>
      <c r="B126" s="49" t="s">
        <v>196</v>
      </c>
      <c r="C126" s="49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s="2" customFormat="1" ht="21">
      <c r="A127" s="9" t="s">
        <v>0</v>
      </c>
      <c r="B127" s="9" t="s">
        <v>17</v>
      </c>
      <c r="C127" s="9" t="s">
        <v>12</v>
      </c>
      <c r="D127" s="9" t="s">
        <v>13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s="2" customFormat="1" ht="21">
      <c r="A128" s="24">
        <v>1</v>
      </c>
      <c r="B128" s="42" t="s">
        <v>114</v>
      </c>
      <c r="C128" s="44">
        <v>35.2</v>
      </c>
      <c r="D128" s="43" t="s">
        <v>197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s="2" customFormat="1" ht="21">
      <c r="A129" s="24">
        <v>2</v>
      </c>
      <c r="B129" s="42" t="s">
        <v>116</v>
      </c>
      <c r="C129" s="44">
        <v>30.2</v>
      </c>
      <c r="D129" s="43" t="s">
        <v>198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s="2" customFormat="1" ht="21">
      <c r="A130" s="24">
        <v>3</v>
      </c>
      <c r="B130" s="42" t="s">
        <v>88</v>
      </c>
      <c r="C130" s="46">
        <v>42.3</v>
      </c>
      <c r="D130" s="43" t="s">
        <v>199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s="2" customFormat="1" ht="21">
      <c r="A131" s="24">
        <v>4</v>
      </c>
      <c r="B131" s="42" t="s">
        <v>89</v>
      </c>
      <c r="C131" s="46">
        <v>33.7</v>
      </c>
      <c r="D131" s="43" t="s">
        <v>200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s="2" customFormat="1" ht="21">
      <c r="A132" s="24">
        <v>5</v>
      </c>
      <c r="B132" s="42" t="s">
        <v>201</v>
      </c>
      <c r="C132" s="44">
        <v>24.9</v>
      </c>
      <c r="D132" s="43" t="s">
        <v>202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s="2" customFormat="1" ht="21">
      <c r="A133" s="24">
        <v>6</v>
      </c>
      <c r="B133" s="42" t="s">
        <v>90</v>
      </c>
      <c r="C133" s="44">
        <v>23.3</v>
      </c>
      <c r="D133" s="43" t="s">
        <v>203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s="2" customFormat="1" ht="21">
      <c r="A134" s="24">
        <v>7</v>
      </c>
      <c r="B134" s="42" t="s">
        <v>118</v>
      </c>
      <c r="C134" s="44">
        <v>35.3</v>
      </c>
      <c r="D134" s="43" t="s">
        <v>204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s="2" customFormat="1" ht="21">
      <c r="A135" s="24">
        <v>8</v>
      </c>
      <c r="B135" s="42" t="s">
        <v>21</v>
      </c>
      <c r="C135" s="44">
        <v>88.4</v>
      </c>
      <c r="D135" s="43" t="s">
        <v>205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s="2" customFormat="1" ht="21">
      <c r="A136" s="24">
        <v>9</v>
      </c>
      <c r="B136" s="42" t="s">
        <v>121</v>
      </c>
      <c r="C136" s="44">
        <v>59.4</v>
      </c>
      <c r="D136" s="43" t="s">
        <v>206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s="2" customFormat="1" ht="21">
      <c r="A137" s="24">
        <v>10</v>
      </c>
      <c r="B137" s="42" t="s">
        <v>91</v>
      </c>
      <c r="C137" s="45">
        <v>16.4</v>
      </c>
      <c r="D137" s="43" t="s">
        <v>207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s="2" customFormat="1" ht="21">
      <c r="A138" s="24">
        <v>11</v>
      </c>
      <c r="B138" s="10" t="s">
        <v>124</v>
      </c>
      <c r="C138" s="43">
        <v>95.1</v>
      </c>
      <c r="D138" s="43" t="s">
        <v>208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s="2" customFormat="1" ht="21">
      <c r="A139" s="24">
        <v>12</v>
      </c>
      <c r="B139" s="10" t="s">
        <v>125</v>
      </c>
      <c r="C139" s="43">
        <v>40.7</v>
      </c>
      <c r="D139" s="43" t="s">
        <v>209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s="2" customFormat="1" ht="21">
      <c r="A140" s="24">
        <v>13</v>
      </c>
      <c r="B140" s="10" t="s">
        <v>125</v>
      </c>
      <c r="C140" s="43">
        <v>40.5</v>
      </c>
      <c r="D140" s="43" t="s">
        <v>210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2" customFormat="1" ht="21">
      <c r="A141" s="24">
        <v>14</v>
      </c>
      <c r="B141" s="10" t="s">
        <v>23</v>
      </c>
      <c r="C141" s="43">
        <v>30.9</v>
      </c>
      <c r="D141" s="43" t="s">
        <v>211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s="2" customFormat="1" ht="21">
      <c r="A142" s="24">
        <v>15</v>
      </c>
      <c r="B142" s="10" t="s">
        <v>212</v>
      </c>
      <c r="C142" s="43">
        <v>135.3</v>
      </c>
      <c r="D142" s="43" t="s">
        <v>213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s="2" customFormat="1" ht="21">
      <c r="A143" s="24">
        <v>16</v>
      </c>
      <c r="B143" s="10" t="s">
        <v>214</v>
      </c>
      <c r="C143" s="43">
        <v>44.3</v>
      </c>
      <c r="D143" s="43" t="s">
        <v>215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s="2" customFormat="1" ht="21.75" thickBot="1">
      <c r="A144" s="12" t="s">
        <v>4</v>
      </c>
      <c r="B144" s="28"/>
      <c r="C144" s="35">
        <f>SUM(C128:C143)</f>
        <v>775.9000000000001</v>
      </c>
      <c r="D144" s="13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s="2" customFormat="1" ht="21.75" thickTop="1">
      <c r="A145" s="6"/>
      <c r="B145" s="49" t="s">
        <v>196</v>
      </c>
      <c r="C145" s="49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2" customFormat="1" ht="21">
      <c r="A146" s="9" t="s">
        <v>0</v>
      </c>
      <c r="B146" s="9" t="s">
        <v>17</v>
      </c>
      <c r="C146" s="9" t="s">
        <v>12</v>
      </c>
      <c r="D146" s="9" t="s">
        <v>13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2" customFormat="1" ht="21">
      <c r="A147" s="24">
        <v>17</v>
      </c>
      <c r="B147" s="10" t="s">
        <v>128</v>
      </c>
      <c r="C147" s="43">
        <v>87.9</v>
      </c>
      <c r="D147" s="43" t="s">
        <v>216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2" customFormat="1" ht="21">
      <c r="A148" s="24">
        <v>18</v>
      </c>
      <c r="B148" s="10" t="s">
        <v>129</v>
      </c>
      <c r="C148" s="43">
        <v>34.3</v>
      </c>
      <c r="D148" s="43" t="s">
        <v>217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2" customFormat="1" ht="21">
      <c r="A149" s="24">
        <v>19</v>
      </c>
      <c r="B149" s="10" t="s">
        <v>24</v>
      </c>
      <c r="C149" s="43">
        <v>40</v>
      </c>
      <c r="D149" s="43" t="s">
        <v>218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2" customFormat="1" ht="21">
      <c r="A150" s="24">
        <v>20</v>
      </c>
      <c r="B150" s="10" t="s">
        <v>219</v>
      </c>
      <c r="C150" s="43">
        <v>24.6</v>
      </c>
      <c r="D150" s="43" t="s">
        <v>220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2" customFormat="1" ht="21">
      <c r="A151" s="24">
        <v>21</v>
      </c>
      <c r="B151" s="10" t="s">
        <v>221</v>
      </c>
      <c r="C151" s="43">
        <v>47.5</v>
      </c>
      <c r="D151" s="43" t="s">
        <v>222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s="2" customFormat="1" ht="21">
      <c r="A152" s="24">
        <v>22</v>
      </c>
      <c r="B152" s="10" t="s">
        <v>223</v>
      </c>
      <c r="C152" s="43">
        <v>50.1</v>
      </c>
      <c r="D152" s="43" t="s">
        <v>224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s="2" customFormat="1" ht="21">
      <c r="A153" s="24">
        <v>23</v>
      </c>
      <c r="B153" s="10" t="s">
        <v>225</v>
      </c>
      <c r="C153" s="43">
        <v>46.3</v>
      </c>
      <c r="D153" s="43" t="s">
        <v>226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s="2" customFormat="1" ht="21">
      <c r="A154" s="24">
        <v>24</v>
      </c>
      <c r="B154" s="10" t="s">
        <v>131</v>
      </c>
      <c r="C154" s="43">
        <v>28.5</v>
      </c>
      <c r="D154" s="43" t="s">
        <v>227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s="2" customFormat="1" ht="21">
      <c r="A155" s="24">
        <v>25</v>
      </c>
      <c r="B155" s="10" t="s">
        <v>228</v>
      </c>
      <c r="C155" s="43">
        <v>63.4</v>
      </c>
      <c r="D155" s="43" t="s">
        <v>229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2" customFormat="1" ht="21">
      <c r="A156" s="24">
        <v>26</v>
      </c>
      <c r="B156" s="10" t="s">
        <v>230</v>
      </c>
      <c r="C156" s="43">
        <v>50.9</v>
      </c>
      <c r="D156" s="43" t="s">
        <v>235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s="2" customFormat="1" ht="21">
      <c r="A157" s="24">
        <v>27</v>
      </c>
      <c r="B157" s="10" t="s">
        <v>28</v>
      </c>
      <c r="C157" s="43">
        <v>70</v>
      </c>
      <c r="D157" s="43" t="s">
        <v>236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2" customFormat="1" ht="21">
      <c r="A158" s="24">
        <v>28</v>
      </c>
      <c r="B158" s="10" t="s">
        <v>231</v>
      </c>
      <c r="C158" s="43">
        <v>56</v>
      </c>
      <c r="D158" s="43" t="s">
        <v>237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s="2" customFormat="1" ht="21">
      <c r="A159" s="24">
        <v>29</v>
      </c>
      <c r="B159" s="10" t="s">
        <v>26</v>
      </c>
      <c r="C159" s="43">
        <v>42.4</v>
      </c>
      <c r="D159" s="43" t="s">
        <v>238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s="2" customFormat="1" ht="21">
      <c r="A160" s="24">
        <v>30</v>
      </c>
      <c r="B160" s="10" t="s">
        <v>136</v>
      </c>
      <c r="C160" s="43">
        <v>14.8</v>
      </c>
      <c r="D160" s="43" t="s">
        <v>239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s="2" customFormat="1" ht="21">
      <c r="A161" s="24">
        <v>31</v>
      </c>
      <c r="B161" s="10" t="s">
        <v>138</v>
      </c>
      <c r="C161" s="43">
        <v>18.5</v>
      </c>
      <c r="D161" s="43" t="s">
        <v>240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s="2" customFormat="1" ht="21">
      <c r="A162" s="24">
        <v>32</v>
      </c>
      <c r="B162" s="10" t="s">
        <v>29</v>
      </c>
      <c r="C162" s="43">
        <v>35.3</v>
      </c>
      <c r="D162" s="43" t="s">
        <v>241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s="2" customFormat="1" ht="21">
      <c r="A163" s="24">
        <v>33</v>
      </c>
      <c r="B163" s="10" t="s">
        <v>141</v>
      </c>
      <c r="C163" s="43">
        <v>93.1</v>
      </c>
      <c r="D163" s="43" t="s">
        <v>242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s="2" customFormat="1" ht="21">
      <c r="A164" s="24">
        <v>34</v>
      </c>
      <c r="B164" s="10" t="s">
        <v>232</v>
      </c>
      <c r="C164" s="43">
        <v>21.4</v>
      </c>
      <c r="D164" s="43" t="s">
        <v>243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s="2" customFormat="1" ht="21">
      <c r="A165" s="24">
        <v>35</v>
      </c>
      <c r="B165" s="10" t="s">
        <v>25</v>
      </c>
      <c r="C165" s="43">
        <v>20.1</v>
      </c>
      <c r="D165" s="43" t="s">
        <v>244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s="2" customFormat="1" ht="21">
      <c r="A166" s="24">
        <v>36</v>
      </c>
      <c r="B166" s="10" t="s">
        <v>233</v>
      </c>
      <c r="C166" s="43">
        <v>64.3</v>
      </c>
      <c r="D166" s="43" t="s">
        <v>234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s="2" customFormat="1" ht="21">
      <c r="A167" s="24">
        <v>37</v>
      </c>
      <c r="B167" s="10" t="s">
        <v>245</v>
      </c>
      <c r="C167" s="43">
        <v>82.7</v>
      </c>
      <c r="D167" s="43" t="s">
        <v>246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s="2" customFormat="1" ht="21">
      <c r="A168" s="24">
        <v>38</v>
      </c>
      <c r="B168" s="10" t="s">
        <v>247</v>
      </c>
      <c r="C168" s="43">
        <v>24.8</v>
      </c>
      <c r="D168" s="43" t="s">
        <v>248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s="2" customFormat="1" ht="21">
      <c r="A169" s="24">
        <v>39</v>
      </c>
      <c r="B169" s="10" t="s">
        <v>249</v>
      </c>
      <c r="C169" s="43">
        <v>73.6</v>
      </c>
      <c r="D169" s="43" t="s">
        <v>250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s="2" customFormat="1" ht="21">
      <c r="A170" s="24">
        <v>40</v>
      </c>
      <c r="B170" s="42" t="s">
        <v>251</v>
      </c>
      <c r="C170" s="43">
        <v>89</v>
      </c>
      <c r="D170" s="43" t="s">
        <v>252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s="2" customFormat="1" ht="21">
      <c r="A171" s="24">
        <v>41</v>
      </c>
      <c r="B171" s="42" t="s">
        <v>253</v>
      </c>
      <c r="C171" s="43">
        <v>147.5</v>
      </c>
      <c r="D171" s="43" t="s">
        <v>254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21">
      <c r="A172" s="24">
        <v>42</v>
      </c>
      <c r="B172" s="42" t="s">
        <v>255</v>
      </c>
      <c r="C172" s="43">
        <v>27.5</v>
      </c>
      <c r="D172" s="43" t="s">
        <v>256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s="2" customFormat="1" ht="21">
      <c r="A173" s="24">
        <v>43</v>
      </c>
      <c r="B173" s="42" t="s">
        <v>257</v>
      </c>
      <c r="C173" s="43">
        <v>33.7</v>
      </c>
      <c r="D173" s="43" t="s">
        <v>258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s="2" customFormat="1" ht="21">
      <c r="A174" s="24">
        <v>44</v>
      </c>
      <c r="B174" s="42" t="s">
        <v>259</v>
      </c>
      <c r="C174" s="43">
        <v>41.5</v>
      </c>
      <c r="D174" s="43" t="s">
        <v>260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s="2" customFormat="1" ht="21">
      <c r="A175" s="24">
        <v>45</v>
      </c>
      <c r="B175" s="42" t="s">
        <v>145</v>
      </c>
      <c r="C175" s="43">
        <v>126.2</v>
      </c>
      <c r="D175" s="43" t="s">
        <v>261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s="2" customFormat="1" ht="21">
      <c r="A176" s="24">
        <v>46</v>
      </c>
      <c r="B176" s="42" t="s">
        <v>262</v>
      </c>
      <c r="C176" s="43">
        <v>52</v>
      </c>
      <c r="D176" s="43" t="s">
        <v>263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s="2" customFormat="1" ht="21">
      <c r="A177" s="24">
        <v>47</v>
      </c>
      <c r="B177" s="42" t="s">
        <v>264</v>
      </c>
      <c r="C177" s="43">
        <v>32.1</v>
      </c>
      <c r="D177" s="43" t="s">
        <v>265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s="2" customFormat="1" ht="21">
      <c r="A178" s="24">
        <v>48</v>
      </c>
      <c r="B178" s="42" t="s">
        <v>266</v>
      </c>
      <c r="C178" s="43">
        <v>48.3</v>
      </c>
      <c r="D178" s="43" t="s">
        <v>267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s="2" customFormat="1" ht="21">
      <c r="A179" s="24">
        <v>49</v>
      </c>
      <c r="B179" s="42" t="s">
        <v>147</v>
      </c>
      <c r="C179" s="43">
        <v>149.7</v>
      </c>
      <c r="D179" s="43" t="s">
        <v>268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s="2" customFormat="1" ht="21.75" thickBot="1">
      <c r="A180" s="12" t="s">
        <v>4</v>
      </c>
      <c r="B180" s="28"/>
      <c r="C180" s="35">
        <f>SUM(C147:C179)</f>
        <v>1837.9999999999998</v>
      </c>
      <c r="D180" s="13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s="2" customFormat="1" ht="21.75" thickTop="1">
      <c r="A181" s="6"/>
      <c r="B181" s="49" t="s">
        <v>196</v>
      </c>
      <c r="C181" s="49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s="2" customFormat="1" ht="21">
      <c r="A182" s="9" t="s">
        <v>0</v>
      </c>
      <c r="B182" s="9" t="s">
        <v>17</v>
      </c>
      <c r="C182" s="9" t="s">
        <v>12</v>
      </c>
      <c r="D182" s="9" t="s">
        <v>13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s="2" customFormat="1" ht="21">
      <c r="A183" s="24">
        <v>50</v>
      </c>
      <c r="B183" s="42" t="s">
        <v>269</v>
      </c>
      <c r="C183" s="43">
        <v>146.2</v>
      </c>
      <c r="D183" s="43" t="s">
        <v>270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s="2" customFormat="1" ht="21">
      <c r="A184" s="24">
        <v>51</v>
      </c>
      <c r="B184" s="42" t="s">
        <v>271</v>
      </c>
      <c r="C184" s="43">
        <v>45.8</v>
      </c>
      <c r="D184" s="43" t="s">
        <v>272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s="2" customFormat="1" ht="21">
      <c r="A185" s="24">
        <v>52</v>
      </c>
      <c r="B185" s="42" t="s">
        <v>273</v>
      </c>
      <c r="C185" s="43">
        <v>37.7</v>
      </c>
      <c r="D185" s="43" t="s">
        <v>274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s="2" customFormat="1" ht="21">
      <c r="A186" s="24">
        <v>53</v>
      </c>
      <c r="B186" s="42" t="s">
        <v>275</v>
      </c>
      <c r="C186" s="43">
        <v>27</v>
      </c>
      <c r="D186" s="43" t="s">
        <v>276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s="2" customFormat="1" ht="21">
      <c r="A187" s="24">
        <v>54</v>
      </c>
      <c r="B187" s="42" t="s">
        <v>149</v>
      </c>
      <c r="C187" s="43">
        <v>69.6</v>
      </c>
      <c r="D187" s="43" t="s">
        <v>277</v>
      </c>
      <c r="E187" s="8"/>
      <c r="F187" s="8"/>
      <c r="G187" s="8"/>
      <c r="H187" s="8"/>
      <c r="I187" s="8"/>
      <c r="J187" s="8"/>
      <c r="K187" s="8"/>
      <c r="M187" s="8"/>
      <c r="N187" s="8"/>
    </row>
    <row r="188" spans="1:14" s="2" customFormat="1" ht="21">
      <c r="A188" s="24">
        <v>55</v>
      </c>
      <c r="B188" s="42" t="s">
        <v>151</v>
      </c>
      <c r="C188" s="43">
        <v>21.5</v>
      </c>
      <c r="D188" s="43" t="s">
        <v>278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s="2" customFormat="1" ht="21">
      <c r="A189" s="24">
        <v>56</v>
      </c>
      <c r="B189" s="42" t="s">
        <v>153</v>
      </c>
      <c r="C189" s="43">
        <v>22.3</v>
      </c>
      <c r="D189" s="43" t="s">
        <v>279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s="2" customFormat="1" ht="21">
      <c r="A190" s="24">
        <v>57</v>
      </c>
      <c r="B190" s="42" t="s">
        <v>155</v>
      </c>
      <c r="C190" s="43">
        <v>29.4</v>
      </c>
      <c r="D190" s="43" t="s">
        <v>280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s="2" customFormat="1" ht="21">
      <c r="A191" s="24">
        <v>58</v>
      </c>
      <c r="B191" s="42" t="s">
        <v>281</v>
      </c>
      <c r="C191" s="43">
        <v>29.1</v>
      </c>
      <c r="D191" s="43" t="s">
        <v>282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s="2" customFormat="1" ht="21">
      <c r="A192" s="24">
        <v>59</v>
      </c>
      <c r="B192" s="42" t="s">
        <v>283</v>
      </c>
      <c r="C192" s="43">
        <v>71.2</v>
      </c>
      <c r="D192" s="43" t="s">
        <v>284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s="2" customFormat="1" ht="21">
      <c r="A193" s="24">
        <v>60</v>
      </c>
      <c r="B193" s="42" t="s">
        <v>157</v>
      </c>
      <c r="C193" s="43">
        <v>21</v>
      </c>
      <c r="D193" s="43" t="s">
        <v>285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s="2" customFormat="1" ht="21">
      <c r="A194" s="24">
        <v>61</v>
      </c>
      <c r="B194" s="42" t="s">
        <v>286</v>
      </c>
      <c r="C194" s="43">
        <v>27.5</v>
      </c>
      <c r="D194" s="43" t="s">
        <v>287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s="2" customFormat="1" ht="21">
      <c r="A195" s="24">
        <v>62</v>
      </c>
      <c r="B195" s="42" t="s">
        <v>288</v>
      </c>
      <c r="C195" s="43">
        <v>30.1</v>
      </c>
      <c r="D195" s="43" t="s">
        <v>289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s="2" customFormat="1" ht="21">
      <c r="A196" s="24">
        <v>63</v>
      </c>
      <c r="B196" s="42" t="s">
        <v>159</v>
      </c>
      <c r="C196" s="43">
        <v>26.5</v>
      </c>
      <c r="D196" s="43" t="s">
        <v>290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s="2" customFormat="1" ht="21">
      <c r="A197" s="24">
        <v>64</v>
      </c>
      <c r="B197" s="42" t="s">
        <v>291</v>
      </c>
      <c r="C197" s="43">
        <v>72.7</v>
      </c>
      <c r="D197" s="43" t="s">
        <v>292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s="2" customFormat="1" ht="21">
      <c r="A198" s="24">
        <v>65</v>
      </c>
      <c r="B198" s="42" t="s">
        <v>293</v>
      </c>
      <c r="C198" s="43">
        <v>78.7</v>
      </c>
      <c r="D198" s="43" t="s">
        <v>294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s="2" customFormat="1" ht="21">
      <c r="A199" s="24">
        <v>66</v>
      </c>
      <c r="B199" s="10" t="s">
        <v>295</v>
      </c>
      <c r="C199" s="11">
        <v>117.7</v>
      </c>
      <c r="D199" s="43" t="s">
        <v>296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s="2" customFormat="1" ht="21">
      <c r="A200" s="24">
        <v>67</v>
      </c>
      <c r="B200" s="10" t="s">
        <v>33</v>
      </c>
      <c r="C200" s="11">
        <v>34.7</v>
      </c>
      <c r="D200" s="43" t="s">
        <v>297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s="2" customFormat="1" ht="21">
      <c r="A201" s="24">
        <v>68</v>
      </c>
      <c r="B201" s="10" t="s">
        <v>163</v>
      </c>
      <c r="C201" s="11">
        <v>47.9</v>
      </c>
      <c r="D201" s="43" t="s">
        <v>298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s="2" customFormat="1" ht="21">
      <c r="A202" s="24">
        <v>69</v>
      </c>
      <c r="B202" s="10" t="s">
        <v>165</v>
      </c>
      <c r="C202" s="11">
        <v>137.3</v>
      </c>
      <c r="D202" s="43" t="s">
        <v>299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s="2" customFormat="1" ht="21">
      <c r="A203" s="24">
        <v>70</v>
      </c>
      <c r="B203" s="10" t="s">
        <v>300</v>
      </c>
      <c r="C203" s="11">
        <v>46.5</v>
      </c>
      <c r="D203" s="43" t="s">
        <v>301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s="2" customFormat="1" ht="21">
      <c r="A204" s="24">
        <v>71</v>
      </c>
      <c r="B204" s="10" t="s">
        <v>167</v>
      </c>
      <c r="C204" s="11">
        <v>162.3</v>
      </c>
      <c r="D204" s="43" t="s">
        <v>302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s="2" customFormat="1" ht="21">
      <c r="A205" s="24">
        <v>72</v>
      </c>
      <c r="B205" s="10" t="s">
        <v>169</v>
      </c>
      <c r="C205" s="11">
        <v>36.9</v>
      </c>
      <c r="D205" s="43" t="s">
        <v>303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s="2" customFormat="1" ht="21">
      <c r="A206" s="24">
        <v>73</v>
      </c>
      <c r="B206" s="10" t="s">
        <v>171</v>
      </c>
      <c r="C206" s="11">
        <v>42.6</v>
      </c>
      <c r="D206" s="43" t="s">
        <v>304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s="2" customFormat="1" ht="21">
      <c r="A207" s="24">
        <v>74</v>
      </c>
      <c r="B207" s="10" t="s">
        <v>173</v>
      </c>
      <c r="C207" s="11">
        <v>37.6</v>
      </c>
      <c r="D207" s="43" t="s">
        <v>305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s="2" customFormat="1" ht="21">
      <c r="A208" s="24">
        <v>75</v>
      </c>
      <c r="B208" s="10" t="s">
        <v>175</v>
      </c>
      <c r="C208" s="11">
        <v>48.2</v>
      </c>
      <c r="D208" s="43" t="s">
        <v>306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s="2" customFormat="1" ht="21">
      <c r="A209" s="24">
        <v>76</v>
      </c>
      <c r="B209" s="10" t="s">
        <v>177</v>
      </c>
      <c r="C209" s="11">
        <v>38.5</v>
      </c>
      <c r="D209" s="43" t="s">
        <v>307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s="2" customFormat="1" ht="21">
      <c r="A210" s="24">
        <v>77</v>
      </c>
      <c r="B210" s="10" t="s">
        <v>179</v>
      </c>
      <c r="C210" s="11">
        <v>55.1</v>
      </c>
      <c r="D210" s="43" t="s">
        <v>308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s="2" customFormat="1" ht="21">
      <c r="A211" s="24">
        <v>78</v>
      </c>
      <c r="B211" s="10" t="s">
        <v>309</v>
      </c>
      <c r="C211" s="11">
        <v>77.7</v>
      </c>
      <c r="D211" s="43" t="s">
        <v>310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s="2" customFormat="1" ht="21">
      <c r="A212" s="24">
        <v>79</v>
      </c>
      <c r="B212" s="10" t="s">
        <v>1</v>
      </c>
      <c r="C212" s="11">
        <v>161.9</v>
      </c>
      <c r="D212" s="43" t="s">
        <v>311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s="2" customFormat="1" ht="21">
      <c r="A213" s="24">
        <v>80</v>
      </c>
      <c r="B213" s="10" t="s">
        <v>2</v>
      </c>
      <c r="C213" s="11">
        <v>66.3</v>
      </c>
      <c r="D213" s="43" t="s">
        <v>312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s="2" customFormat="1" ht="21">
      <c r="A214" s="24">
        <v>81</v>
      </c>
      <c r="B214" s="10" t="s">
        <v>313</v>
      </c>
      <c r="C214" s="11">
        <v>81.8</v>
      </c>
      <c r="D214" s="43" t="s">
        <v>314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s="2" customFormat="1" ht="21">
      <c r="A215" s="24">
        <v>82</v>
      </c>
      <c r="B215" s="10" t="s">
        <v>315</v>
      </c>
      <c r="C215" s="11">
        <v>105.2</v>
      </c>
      <c r="D215" s="43" t="s">
        <v>316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s="2" customFormat="1" ht="21.75" thickBot="1">
      <c r="A216" s="12" t="s">
        <v>4</v>
      </c>
      <c r="B216" s="28"/>
      <c r="C216" s="35">
        <f>SUM(C183:C215)</f>
        <v>2054.5</v>
      </c>
      <c r="D216" s="13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21.75" thickTop="1">
      <c r="A217" s="6"/>
      <c r="B217" s="49" t="s">
        <v>196</v>
      </c>
      <c r="C217" s="49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s="2" customFormat="1" ht="21">
      <c r="A218" s="9" t="s">
        <v>0</v>
      </c>
      <c r="B218" s="9" t="s">
        <v>17</v>
      </c>
      <c r="C218" s="9" t="s">
        <v>12</v>
      </c>
      <c r="D218" s="9" t="s">
        <v>13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s="2" customFormat="1" ht="21">
      <c r="A219" s="24">
        <v>83</v>
      </c>
      <c r="B219" s="10" t="s">
        <v>317</v>
      </c>
      <c r="C219" s="11">
        <v>73.5</v>
      </c>
      <c r="D219" s="43" t="s">
        <v>318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s="2" customFormat="1" ht="21">
      <c r="A220" s="24">
        <v>84</v>
      </c>
      <c r="B220" s="10" t="s">
        <v>319</v>
      </c>
      <c r="C220" s="11">
        <v>49.4</v>
      </c>
      <c r="D220" s="43" t="s">
        <v>320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s="2" customFormat="1" ht="21">
      <c r="A221" s="24">
        <v>85</v>
      </c>
      <c r="B221" s="10" t="s">
        <v>185</v>
      </c>
      <c r="C221" s="11">
        <v>51.3</v>
      </c>
      <c r="D221" s="43" t="s">
        <v>321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s="2" customFormat="1" ht="21">
      <c r="A222" s="24">
        <v>86</v>
      </c>
      <c r="B222" s="10" t="s">
        <v>322</v>
      </c>
      <c r="C222" s="11">
        <v>43.9</v>
      </c>
      <c r="D222" s="43" t="s">
        <v>323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s="2" customFormat="1" ht="21">
      <c r="A223" s="24">
        <v>87</v>
      </c>
      <c r="B223" s="10" t="s">
        <v>324</v>
      </c>
      <c r="C223" s="11">
        <v>21</v>
      </c>
      <c r="D223" s="43" t="s">
        <v>325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s="2" customFormat="1" ht="21">
      <c r="A224" s="24">
        <v>88</v>
      </c>
      <c r="B224" s="10" t="s">
        <v>188</v>
      </c>
      <c r="C224" s="11">
        <v>115.6</v>
      </c>
      <c r="D224" s="43" t="s">
        <v>326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s="2" customFormat="1" ht="21">
      <c r="A225" s="24">
        <v>89</v>
      </c>
      <c r="B225" s="10" t="s">
        <v>191</v>
      </c>
      <c r="C225" s="11">
        <v>42.4</v>
      </c>
      <c r="D225" s="43" t="s">
        <v>327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s="2" customFormat="1" ht="21">
      <c r="A226" s="24">
        <v>90</v>
      </c>
      <c r="B226" s="10" t="s">
        <v>193</v>
      </c>
      <c r="C226" s="11">
        <v>72.2</v>
      </c>
      <c r="D226" s="43" t="s">
        <v>328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s="2" customFormat="1" ht="21">
      <c r="A227" s="24">
        <v>91</v>
      </c>
      <c r="B227" s="10" t="s">
        <v>194</v>
      </c>
      <c r="C227" s="11">
        <v>47.8</v>
      </c>
      <c r="D227" s="43" t="s">
        <v>329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s="2" customFormat="1" ht="21.75" thickBot="1">
      <c r="A228" s="12" t="s">
        <v>4</v>
      </c>
      <c r="B228" s="28"/>
      <c r="C228" s="35">
        <f>SUM(C219:C227)</f>
        <v>517.0999999999999</v>
      </c>
      <c r="D228" s="14">
        <f>C144+C180+C216+C228</f>
        <v>5185.5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s="2" customFormat="1" ht="22.5" thickBot="1" thickTop="1">
      <c r="A229" s="50" t="s">
        <v>19</v>
      </c>
      <c r="B229" s="51"/>
      <c r="C229" s="52">
        <f>D18+D55+D70+D124+D228</f>
        <v>10480.5</v>
      </c>
      <c r="D229" s="53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s="2" customFormat="1" ht="21.75" thickTop="1">
      <c r="A230" s="15"/>
      <c r="B230" s="15"/>
      <c r="C230" s="15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s="2" customFormat="1" ht="21">
      <c r="A231" s="15"/>
      <c r="B231" s="16"/>
      <c r="C231" s="18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s="2" customFormat="1" ht="21">
      <c r="A232" s="48"/>
      <c r="B232" s="48"/>
      <c r="C232" s="48"/>
      <c r="D232" s="4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s="2" customFormat="1" ht="21">
      <c r="A233" s="48"/>
      <c r="B233" s="48"/>
      <c r="C233" s="48"/>
      <c r="D233" s="4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s="2" customFormat="1" ht="21">
      <c r="A234" s="48"/>
      <c r="B234" s="48"/>
      <c r="C234" s="48"/>
      <c r="D234" s="4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s="2" customFormat="1" ht="21">
      <c r="A235" s="6"/>
      <c r="B235" s="6"/>
      <c r="C235" s="6"/>
      <c r="D235" s="6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s="2" customFormat="1" ht="21">
      <c r="A236" s="48"/>
      <c r="B236" s="48"/>
      <c r="C236" s="48"/>
      <c r="D236" s="4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s="2" customFormat="1" ht="21">
      <c r="A237" s="48"/>
      <c r="B237" s="48"/>
      <c r="C237" s="48"/>
      <c r="D237" s="4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s="2" customFormat="1" ht="21">
      <c r="A238" s="48"/>
      <c r="B238" s="48"/>
      <c r="C238" s="48"/>
      <c r="D238" s="4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s="2" customFormat="1" ht="21">
      <c r="A239" s="6"/>
      <c r="B239" s="6"/>
      <c r="C239" s="6"/>
      <c r="D239" s="6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s="2" customFormat="1" ht="21">
      <c r="A240" s="48"/>
      <c r="B240" s="48"/>
      <c r="C240" s="48"/>
      <c r="D240" s="4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s="2" customFormat="1" ht="21">
      <c r="A241" s="48"/>
      <c r="B241" s="48"/>
      <c r="C241" s="48"/>
      <c r="D241" s="4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s="2" customFormat="1" ht="21">
      <c r="A242" s="48"/>
      <c r="B242" s="48"/>
      <c r="C242" s="48"/>
      <c r="D242" s="4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s="2" customFormat="1" ht="21">
      <c r="A243" s="6"/>
      <c r="B243" s="6"/>
      <c r="C243" s="6"/>
      <c r="D243" s="6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s="2" customFormat="1" ht="21">
      <c r="A244" s="48"/>
      <c r="B244" s="48"/>
      <c r="C244" s="48"/>
      <c r="D244" s="4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s="2" customFormat="1" ht="21">
      <c r="A245" s="48"/>
      <c r="B245" s="48"/>
      <c r="C245" s="48"/>
      <c r="D245" s="4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s="2" customFormat="1" ht="21">
      <c r="A246" s="48"/>
      <c r="B246" s="48"/>
      <c r="C246" s="48"/>
      <c r="D246" s="4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53" spans="1:14" s="2" customFormat="1" ht="21">
      <c r="A253" s="8"/>
      <c r="B253" s="31"/>
      <c r="C253" s="40"/>
      <c r="D253" s="6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s="2" customFormat="1" ht="21">
      <c r="A254" s="8"/>
      <c r="B254" s="31"/>
      <c r="C254" s="40"/>
      <c r="D254" s="6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s="2" customFormat="1" ht="21">
      <c r="A255" s="48"/>
      <c r="B255" s="48"/>
      <c r="C255" s="48"/>
      <c r="D255" s="4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s="2" customFormat="1" ht="21">
      <c r="A256" s="48"/>
      <c r="B256" s="48"/>
      <c r="C256" s="48"/>
      <c r="D256" s="4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s="2" customFormat="1" ht="21">
      <c r="A257" s="48"/>
      <c r="B257" s="48"/>
      <c r="C257" s="48"/>
      <c r="D257" s="4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s="2" customFormat="1" ht="21">
      <c r="A258" s="6"/>
      <c r="B258" s="6"/>
      <c r="C258" s="6"/>
      <c r="D258" s="6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s="2" customFormat="1" ht="21">
      <c r="A259" s="48"/>
      <c r="B259" s="48"/>
      <c r="C259" s="48"/>
      <c r="D259" s="4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s="2" customFormat="1" ht="21">
      <c r="A260" s="48"/>
      <c r="B260" s="48"/>
      <c r="C260" s="48"/>
      <c r="D260" s="4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s="2" customFormat="1" ht="21">
      <c r="A261" s="48"/>
      <c r="B261" s="48"/>
      <c r="C261" s="48"/>
      <c r="D261" s="4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s="2" customFormat="1" ht="21">
      <c r="A262" s="6"/>
      <c r="B262" s="6"/>
      <c r="C262" s="6"/>
      <c r="D262" s="6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s="2" customFormat="1" ht="21">
      <c r="A263" s="48"/>
      <c r="B263" s="48"/>
      <c r="C263" s="48"/>
      <c r="D263" s="4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s="2" customFormat="1" ht="21">
      <c r="A264" s="48"/>
      <c r="B264" s="48"/>
      <c r="C264" s="48"/>
      <c r="D264" s="4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s="2" customFormat="1" ht="21">
      <c r="A265" s="48"/>
      <c r="B265" s="48"/>
      <c r="C265" s="48"/>
      <c r="D265" s="4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s="2" customFormat="1" ht="21">
      <c r="A266" s="6"/>
      <c r="B266" s="6"/>
      <c r="C266" s="6"/>
      <c r="D266" s="6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s="2" customFormat="1" ht="21">
      <c r="A267" s="48"/>
      <c r="B267" s="48"/>
      <c r="C267" s="48"/>
      <c r="D267" s="4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s="2" customFormat="1" ht="21">
      <c r="A268" s="48"/>
      <c r="B268" s="48"/>
      <c r="C268" s="48"/>
      <c r="D268" s="4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s="2" customFormat="1" ht="21">
      <c r="A269" s="48"/>
      <c r="B269" s="48"/>
      <c r="C269" s="48"/>
      <c r="D269" s="4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5:25" s="3" customFormat="1" ht="23.2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</sheetData>
  <sheetProtection/>
  <mergeCells count="40">
    <mergeCell ref="A242:D242"/>
    <mergeCell ref="A244:D244"/>
    <mergeCell ref="A245:D245"/>
    <mergeCell ref="A246:D246"/>
    <mergeCell ref="A234:D234"/>
    <mergeCell ref="A236:D236"/>
    <mergeCell ref="A237:D237"/>
    <mergeCell ref="A238:D238"/>
    <mergeCell ref="A240:D240"/>
    <mergeCell ref="A241:D241"/>
    <mergeCell ref="A263:D263"/>
    <mergeCell ref="A264:D264"/>
    <mergeCell ref="B5:C5"/>
    <mergeCell ref="B20:C20"/>
    <mergeCell ref="A1:N1"/>
    <mergeCell ref="A2:N2"/>
    <mergeCell ref="A3:N3"/>
    <mergeCell ref="B73:C73"/>
    <mergeCell ref="A55:B55"/>
    <mergeCell ref="B57:C57"/>
    <mergeCell ref="A265:D265"/>
    <mergeCell ref="A269:D269"/>
    <mergeCell ref="B126:C126"/>
    <mergeCell ref="A260:D260"/>
    <mergeCell ref="A261:D261"/>
    <mergeCell ref="A267:D267"/>
    <mergeCell ref="A256:D256"/>
    <mergeCell ref="A257:D257"/>
    <mergeCell ref="A259:D259"/>
    <mergeCell ref="A268:D268"/>
    <mergeCell ref="A255:D255"/>
    <mergeCell ref="B37:C37"/>
    <mergeCell ref="B109:C109"/>
    <mergeCell ref="B145:C145"/>
    <mergeCell ref="B181:C181"/>
    <mergeCell ref="B217:C217"/>
    <mergeCell ref="A229:B229"/>
    <mergeCell ref="C229:D229"/>
    <mergeCell ref="A232:D232"/>
    <mergeCell ref="A233:D233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 P COMPUTER</cp:lastModifiedBy>
  <cp:lastPrinted>2017-10-20T02:56:07Z</cp:lastPrinted>
  <dcterms:created xsi:type="dcterms:W3CDTF">2007-10-04T07:29:18Z</dcterms:created>
  <dcterms:modified xsi:type="dcterms:W3CDTF">2017-10-20T02:56:18Z</dcterms:modified>
  <cp:category/>
  <cp:version/>
  <cp:contentType/>
  <cp:contentStatus/>
</cp:coreProperties>
</file>