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00" activeTab="0"/>
  </bookViews>
  <sheets>
    <sheet name="ลูกหนี้ภบท 59 จัดเก็บ" sheetId="1" r:id="rId1"/>
  </sheets>
  <definedNames/>
  <calcPr fullCalcOnLoad="1"/>
</workbook>
</file>

<file path=xl/comments1.xml><?xml version="1.0" encoding="utf-8"?>
<comments xmlns="http://schemas.openxmlformats.org/spreadsheetml/2006/main">
  <authors>
    <author>Personal</author>
  </authors>
  <commentList>
    <comment ref="B87" authorId="0">
      <text>
        <r>
          <rPr>
            <b/>
            <sz val="8"/>
            <rFont val="Tahoma"/>
            <family val="0"/>
          </rPr>
          <t>Personal: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<sst xmlns="http://schemas.openxmlformats.org/spreadsheetml/2006/main" count="804" uniqueCount="632">
  <si>
    <t>ลำดับที่</t>
  </si>
  <si>
    <t>นางยอง  เหมทานนท์</t>
  </si>
  <si>
    <t>นายโพยม  เกิดสม</t>
  </si>
  <si>
    <t>นายทวีป  โปณะทอง</t>
  </si>
  <si>
    <t>นางสมคิด  ขุนใหม่</t>
  </si>
  <si>
    <t>นายโผ้ง  รักขนาม</t>
  </si>
  <si>
    <t>นางหนูพิน  คมขำ</t>
  </si>
  <si>
    <t>นายสมเกียรติ  สุขสวัสดิ์</t>
  </si>
  <si>
    <t>นางซิ่น  แย้มอิ่ม</t>
  </si>
  <si>
    <t>นางเทียบ  สุขบาล</t>
  </si>
  <si>
    <t>นายรับ  ผลเกลี้ยง</t>
  </si>
  <si>
    <t>นายเส้ง  สุขบาล</t>
  </si>
  <si>
    <t>นายไสว  ทองเรือง</t>
  </si>
  <si>
    <t>รวม</t>
  </si>
  <si>
    <t>นายกองค์การบริหารส่วนตำบลบ้านเนิน</t>
  </si>
  <si>
    <t>นายสมเกียรติ  เสือคำ</t>
  </si>
  <si>
    <t>นายจ่าย  เสือคำ</t>
  </si>
  <si>
    <t>-</t>
  </si>
  <si>
    <t>นายสันติ  บัวทอง</t>
  </si>
  <si>
    <t>นางนงเยาว์  สุวรรณมณี</t>
  </si>
  <si>
    <t>นายชะลอ  เสือคำ</t>
  </si>
  <si>
    <t>นางเพ็ญศรี  ทองสามแก้ว</t>
  </si>
  <si>
    <t>นางสมพร  เขียวเล็ก</t>
  </si>
  <si>
    <t>นายนิคม  จันทร์ทิพย์</t>
  </si>
  <si>
    <t>นางวรรณา  ตรงเมือง</t>
  </si>
  <si>
    <t>น.ส.พัชราภรณ์  พันธมณี</t>
  </si>
  <si>
    <t>นางจินดาภรณ์  เพชรขำ</t>
  </si>
  <si>
    <t>นางสุพร  สุขหวาน</t>
  </si>
  <si>
    <t>นางพงศ์พิศ  ทรงพร</t>
  </si>
  <si>
    <t>นายณัฐวุฒิ  บุญแก้วสุข</t>
  </si>
  <si>
    <t>นายภักดี  บุญแก้วสุข</t>
  </si>
  <si>
    <t>นายวรภัทร  บุญแก้วสุข</t>
  </si>
  <si>
    <t>จำนวนเงิน</t>
  </si>
  <si>
    <t>หมายเหตุ</t>
  </si>
  <si>
    <t>นายทองหวาน  ฝอยทอง</t>
  </si>
  <si>
    <t>นางวรรณา  หนูแดง</t>
  </si>
  <si>
    <t>นายสุเทพ  มะลิแก้ว</t>
  </si>
  <si>
    <t>นางประทุม  สุภาพ</t>
  </si>
  <si>
    <t>นายสุเทพ  ชูกลิ่น</t>
  </si>
  <si>
    <t>นายมงคล  บุญชูวงศ์</t>
  </si>
  <si>
    <t>ชื่อ  -  สกุล</t>
  </si>
  <si>
    <t>หมู่ที่  2  ต.บ้านกลาง</t>
  </si>
  <si>
    <t>หมู่ที่  4  ต.บ้านเนิน</t>
  </si>
  <si>
    <t xml:space="preserve">                             องค์การบริหารส่วนตำบลบ้านเนิน  อำเภอเชียรใหญ่  จังหวัดนครศรีธรรมราช</t>
  </si>
  <si>
    <t>นางสาวพัชราภรณ์  พันธมณี</t>
  </si>
  <si>
    <t>รวมสุทธิ</t>
  </si>
  <si>
    <t xml:space="preserve">                                                  รายละเอียดลูกหนี้ค้างภาษีบำรุงท้องที่</t>
  </si>
  <si>
    <t>ปี  2556</t>
  </si>
  <si>
    <t>นายผัน  โกเมศ</t>
  </si>
  <si>
    <t>นายช่วย  รอดเกลี้ยง</t>
  </si>
  <si>
    <t>นายซิ่น  ทิพย์รินทร์</t>
  </si>
  <si>
    <t>น.ส.กัญญา  สุคันธเมศ</t>
  </si>
  <si>
    <t>นางช่วน  บุญเพชร</t>
  </si>
  <si>
    <t>นายรื่น  ดีรอด</t>
  </si>
  <si>
    <t>นางวิน  ตัวตน</t>
  </si>
  <si>
    <t>นายปัญญา  สีชุม</t>
  </si>
  <si>
    <t>นางอัครเดช  ลานเหลือ</t>
  </si>
  <si>
    <t>นายตอบ  ส่งศรีอินทร์</t>
  </si>
  <si>
    <t>นางชะอ้อน  นาคดุก</t>
  </si>
  <si>
    <t>นางสุทธิรา  จองมั่นคง</t>
  </si>
  <si>
    <t>น.ส.จิราพร  รักขนาม</t>
  </si>
  <si>
    <t>นางอุไร  แดงเกตุ</t>
  </si>
  <si>
    <t>นายประคอง  คงเกตุ</t>
  </si>
  <si>
    <t>นายประทุม  สุภาพ</t>
  </si>
  <si>
    <t>นายธนาวุฒิ  ดีชู</t>
  </si>
  <si>
    <t>น.ส.อนงรัตน์  อุดมดี</t>
  </si>
  <si>
    <t>นางจำนงค์  กลิ่นหอม</t>
  </si>
  <si>
    <t>นางศุภลักษณ์  พันธ์เสงี่ยม</t>
  </si>
  <si>
    <t>นางสุทิพย์  บุญชูวงศ์</t>
  </si>
  <si>
    <t>น.ส.จิตรา  หาญชู</t>
  </si>
  <si>
    <t>นายวิลาศ  นาคมนต์</t>
  </si>
  <si>
    <t>นางมันทนา  สวัสดิ์ถิรมย์</t>
  </si>
  <si>
    <t>นายสมยศ  รัตน์รัตน์</t>
  </si>
  <si>
    <t>นางกุหลาบ  รัตน์รัตน์</t>
  </si>
  <si>
    <t>นายขอม  นนทแก้ว</t>
  </si>
  <si>
    <t>นายอั้น  โพธิ์ถาวร</t>
  </si>
  <si>
    <t>นายแมง  ทองสง</t>
  </si>
  <si>
    <t>นายสว่าง  เรืองดิษฐ์</t>
  </si>
  <si>
    <t>นางวรรธนา  รัตน์รัตน์</t>
  </si>
  <si>
    <t>นายวิทธ์  ศรีรักษ์</t>
  </si>
  <si>
    <t>นายกิตติศักดิ์  เชิญทอง</t>
  </si>
  <si>
    <t>นางวรรณะ  เกียรติก้องแก้ว</t>
  </si>
  <si>
    <t>นางสมนึก  คงพุ่ม</t>
  </si>
  <si>
    <t>นางรัตนา  กาญชนพันธ์</t>
  </si>
  <si>
    <t>น.ส.สายชล  ปานนิ่ม</t>
  </si>
  <si>
    <t>นางพัน  คำนวล</t>
  </si>
  <si>
    <t>นางสมจิตร  ศิริรักษ์</t>
  </si>
  <si>
    <t>นายภีม  ภคเมธาวี</t>
  </si>
  <si>
    <t xml:space="preserve">                             นายกองค์การบริหารส่วนตำบลบ้านเนิน</t>
  </si>
  <si>
    <t xml:space="preserve">                                       (ลงชื่อ).....................................ผู้ตรวจสอบ</t>
  </si>
  <si>
    <t xml:space="preserve">                                        (ลงชื่อ)....................................... ผู้จัดทำ   </t>
  </si>
  <si>
    <t xml:space="preserve">                              ผู้อำนวยการกองคลัง</t>
  </si>
  <si>
    <t xml:space="preserve">                             (ลงชื่อ).........................................</t>
  </si>
  <si>
    <t xml:space="preserve">                             (ลงชื่อ)..........................................</t>
  </si>
  <si>
    <t>นางชูชาติ  เทพทอง</t>
  </si>
  <si>
    <t>นายแฉล้ม  บุญชูวงศ์</t>
  </si>
  <si>
    <t xml:space="preserve">                                                  รายละเอียดลูกหนี้ค้างภาษีโรงเรือนและที่ดิน</t>
  </si>
  <si>
    <t>น.ส.วันเพ็ญ  พันธ์ยี่</t>
  </si>
  <si>
    <t xml:space="preserve">                                                  รายละเอียดลูกหนี้ค้างภาษีป้าย</t>
  </si>
  <si>
    <t xml:space="preserve">                                   (นางสุณีย์  นพภาพันธ์)</t>
  </si>
  <si>
    <t xml:space="preserve">                              (นางวนิดา  สังข์กล่อม)</t>
  </si>
  <si>
    <t xml:space="preserve">                             (นายประดิษฐ์  แย้มอิ่ม)</t>
  </si>
  <si>
    <t xml:space="preserve">                             (นายจรูญ  บุญชูวงศ์)</t>
  </si>
  <si>
    <t>หมู่ที่  3  ต.บ้านเนิน   (60/49)</t>
  </si>
  <si>
    <t>หมู่ที่  6  ต.บ้านเนิน   (50/49)</t>
  </si>
  <si>
    <t>หมู่ที่  6  ต.บ้านเนิน   (13/49)</t>
  </si>
  <si>
    <t>หมู่ที่  9  ต.บ้านเนิน   (99/49)</t>
  </si>
  <si>
    <t>หมู่ที่  1  ต.บ้านกลาง  (45/49)</t>
  </si>
  <si>
    <t>หมู่ที่  1  ต.บ้านกลาง  (41/49)</t>
  </si>
  <si>
    <t>หมู่ที่  3  ต.บ้านกลาง   (2/49)</t>
  </si>
  <si>
    <t>หมู่ที่  1  ต.บ้านเนิน   (17/53)</t>
  </si>
  <si>
    <t>หมู่ที่  1  ต.บ้านเนิน   (29/53)</t>
  </si>
  <si>
    <t>หมู่ที่  1  ต.บ้านเนิน   (30/53)</t>
  </si>
  <si>
    <t>หมู่ที่  1  ต.บ้านเนิน   (61/53)</t>
  </si>
  <si>
    <t>หมู่ที่  3  ต.บ้านเนิน   (80/53)</t>
  </si>
  <si>
    <t>หมู่ที่  3  ต.บ้านเนิน   (96/53)</t>
  </si>
  <si>
    <t>หมู่ที่  10  ต.บ้านเนิน  (48/53)</t>
  </si>
  <si>
    <t>หมู่ที่  1  ต.บ้านกลาง  (47/53)</t>
  </si>
  <si>
    <t>หมู่ที่  2  ต.บ้านกลาง  (67/53)</t>
  </si>
  <si>
    <t>หมู่ที่  2  ต.บ้านกลาง  (68/53)</t>
  </si>
  <si>
    <t>หมู่ที่  2  ต.บ้านกลาง  (69/53)</t>
  </si>
  <si>
    <t>หมู่ที่  1  ต.บ้านเนิน  (17/53)</t>
  </si>
  <si>
    <t>หมู่ที่  1  ต.บ้านเนิน  (29/53)</t>
  </si>
  <si>
    <t>หมู่ที่  1  ต.บ้านเนิน  (30/53)</t>
  </si>
  <si>
    <t>หมู่ที่  1  ต.บ้านเนิน  (61/53)</t>
  </si>
  <si>
    <t>หมู่ที่  3  ต.บ้านเนิน  (80/53)</t>
  </si>
  <si>
    <t>หมู่ที่  3  ต.บ้านเนิน  (96/53)</t>
  </si>
  <si>
    <t>หมู่ที่  6  ต.บ้านเนิน(22,77/53)</t>
  </si>
  <si>
    <t>หมู่ที่  6  ต.บ้านเนิน  (33/53)</t>
  </si>
  <si>
    <t>หมู่ที่  7  ต.บ้านเนิน  (44/53)</t>
  </si>
  <si>
    <t>หมู่ที่  10  ต.บ้านเนิน (48/53)</t>
  </si>
  <si>
    <t>หมู่ที่  1  ต.บ้านกลาง  (53/53)</t>
  </si>
  <si>
    <t>หมู่ที่  2  ต.บ้านกลาง  (7/53)</t>
  </si>
  <si>
    <t>หมู่ที่  2  ต.บ้านกลาง  (83/53)</t>
  </si>
  <si>
    <t>หมู่ที่  4  ต.บ้านกลาง  (33/53)</t>
  </si>
  <si>
    <t>หมู่ที่ 1 ต.บ้านเนิน   (17/53)</t>
  </si>
  <si>
    <t>หมู่ที่ 1 ต.บ้านเนิน   (29/53)</t>
  </si>
  <si>
    <t>หมู่ที่ 1 ต.บ้านเนิน   (30/53)</t>
  </si>
  <si>
    <t>หมู่ที่ 1 ต.บ้านเนิน   (61/53)</t>
  </si>
  <si>
    <t>หมู่ที่ 3 ต.บ้านเนิน   (14/53)</t>
  </si>
  <si>
    <t>หมู่ที่ 3 ต.บ้านเนิน   (59/53)</t>
  </si>
  <si>
    <t>หมู่ที่ 3 ต.บ้านเนิน   (80/53)</t>
  </si>
  <si>
    <t>หมู่ที่ 3 ต.บ้านเนิน   (96/53)</t>
  </si>
  <si>
    <t>หมู่ที่ 4 ต.บ้านเนิน   (54/53)</t>
  </si>
  <si>
    <t>หมู่ที่ 4 ต.บ้านเนิน  (116/53)</t>
  </si>
  <si>
    <t>หมู่ที่ 6 ต.บ้านเนิน   (33/53)</t>
  </si>
  <si>
    <t>หมู่ที่ 6 ต.บ้านเนิน   (62/53)</t>
  </si>
  <si>
    <t>หมู่ที่ 6 ต.บ้านเนิน  (22,77/53)</t>
  </si>
  <si>
    <t>หมู่ที่ 7 ต.บ้านเนิน   (3/53)</t>
  </si>
  <si>
    <t>หมู่ที่ 7 ต.บ้านเนิน   (28/53)</t>
  </si>
  <si>
    <t>หมู่ที่ 7 ต.บ้านเนิน   (44/53)</t>
  </si>
  <si>
    <t>หมู่ที่ 7 ต.บ้านเนิน   (82/53)</t>
  </si>
  <si>
    <t>หมู่ที่ 10 ต.บ้านเนิน  (48/53)</t>
  </si>
  <si>
    <t>หมู่ที่ 1 ต.บ้านกลาง   (33/53)</t>
  </si>
  <si>
    <t>หมู่ที่ 1 ต.บ้านกลาง   (34/53)</t>
  </si>
  <si>
    <t>หมู่ที่ 1 ต.บ้านกลาง   (47/53)</t>
  </si>
  <si>
    <t>หมู่ที่ 1 ต.บ้านกลาง   (42/53)</t>
  </si>
  <si>
    <t>หมู่ที่ 1 ต.บ้านกลาง   (51/53)</t>
  </si>
  <si>
    <t>หมู่ที่ 1 ต.บ้านกลาง   (53/53)</t>
  </si>
  <si>
    <t>หมู่ที่ 1 ต.บ้านกลาง   (54/53)</t>
  </si>
  <si>
    <t>หมู่ที่ 1 ต.บ้านกลาง   (94/53)</t>
  </si>
  <si>
    <t>หมู่ที่ 1 ต.บ้านกลาง  (104/53)</t>
  </si>
  <si>
    <t>หมู่ที่ 2 ต.บ้านกลาง    (4/53)</t>
  </si>
  <si>
    <t>หมู่ที่ 2 ต.บ้านกลาง   (7/53)</t>
  </si>
  <si>
    <t>หมู่ที่ 2 ต.บ้านกลาง  (18/53)</t>
  </si>
  <si>
    <t>หมู่ที่ 2 ต.บ้านกลาง   (43/53)</t>
  </si>
  <si>
    <t>หมู่ที่ 2 ต.บ้านกลาง  (39/53)</t>
  </si>
  <si>
    <t>หมู่ที่ 2 ต.บ้านกลาง   (47/53)</t>
  </si>
  <si>
    <t>หมู่ที่ 2 ต.บ้านกลาง   (67/53)</t>
  </si>
  <si>
    <t>หมู่ที่ 2 ต.บ้านกลาง   (68/53)</t>
  </si>
  <si>
    <t>หมู่ที่ 2 ต.บ้านกลาง   (96/53)</t>
  </si>
  <si>
    <t>หมู่ที่ 2 ต.บ้านกลาง   (69/53)</t>
  </si>
  <si>
    <t>หมู่ที่ 2 ต.บ้านกลาง   (82/53)</t>
  </si>
  <si>
    <t>หมู่ที่ 2 ต.บ้านกลาง   (83/53)</t>
  </si>
  <si>
    <t>หมู่ที่ 2 ต.บ้านกลาง   (97/53)</t>
  </si>
  <si>
    <t>หมู่ที่ 3 ต.บ้านกลาง   (11/53)</t>
  </si>
  <si>
    <t>หมู่ที่ 3 ต.บ้านกลาง   (16/53)</t>
  </si>
  <si>
    <t>หมู่ที่ 3 ต.บ้านกลาง   (44/53)</t>
  </si>
  <si>
    <t>หมู่ที่ 3 ต.บ้านกลาง   (63/53)</t>
  </si>
  <si>
    <t>หมู่ที่ 3 ต.บ้านกลาง   (65/53)</t>
  </si>
  <si>
    <t>หมู่ที่ 3 ต.บ้านกลาง   (74/53)</t>
  </si>
  <si>
    <t>หมู่ที่ 3 ต.บ้านกลาง   (75/53)</t>
  </si>
  <si>
    <t>หมู่ที่ 3 ต.บ้านกลาง   (99/53)</t>
  </si>
  <si>
    <t>หมู่ที่ 4 ต.บ้านกลาง   (14/53)</t>
  </si>
  <si>
    <t>หมู่ที่ 4 ต.บ้านกลาง   (10/53)</t>
  </si>
  <si>
    <t>หมู่ที่ 4 ต.บ้านกลาง   (11/53)</t>
  </si>
  <si>
    <t>หมู่ที่ 4 ต.บ้านกลาง   (30/53)</t>
  </si>
  <si>
    <t>หมู่ที่ 4 ต.บ้านกลาง   (31/53)</t>
  </si>
  <si>
    <t>หมู่ที่ 4 ต.บ้านกลาง   (46/53)</t>
  </si>
  <si>
    <t>หมู่ที่ 4 ต.บ้านกลาง   (15/53)</t>
  </si>
  <si>
    <t>หมู่ที่ 4 ต.บ้านกลาง   (33/53)</t>
  </si>
  <si>
    <t>หมู่ที่ 4 ต.บ้านกลาง  (45/53)</t>
  </si>
  <si>
    <t>น.ส.เสงี่ยม  สังแก้ว</t>
  </si>
  <si>
    <t>นางมณฑา  บุญไกร</t>
  </si>
  <si>
    <t>นางโสภา  สุวรรณโชติ</t>
  </si>
  <si>
    <t>นายสุทัศน์  พัวพันธ์</t>
  </si>
  <si>
    <t>นางปิยะรัตน์  สุวรรณรัตน์</t>
  </si>
  <si>
    <t>นางสุนัน  เหมทานนท์</t>
  </si>
  <si>
    <t>นายวัชระ  ชูเสือหึง</t>
  </si>
  <si>
    <t>นายกฤษณา เกิ้นโนนกอก</t>
  </si>
  <si>
    <t>นายชื่น  แก้วนพรัตน์</t>
  </si>
  <si>
    <t>นางสมศรี  สุ้ยเลี่ยน</t>
  </si>
  <si>
    <t>นางประชัด แก่นทอง</t>
  </si>
  <si>
    <t>นางชะอ้อน นาคดุก</t>
  </si>
  <si>
    <t>นายเพิ่ม โพธิ์ถาวร</t>
  </si>
  <si>
    <t>นายนิพล สูงสุด</t>
  </si>
  <si>
    <t>น.ส.โสภา เพชรรัตน์</t>
  </si>
  <si>
    <t>นางดวงใจ กาพย์เกิด</t>
  </si>
  <si>
    <t>นางต้อง สีขาว</t>
  </si>
  <si>
    <t>นายสอน สีขาว</t>
  </si>
  <si>
    <t>นางพร้อม สุวรรณโชติ</t>
  </si>
  <si>
    <t>นายกุศล ประคองเกื้อ</t>
  </si>
  <si>
    <t>น.ส.สุกัญญา ประคองเกื้อ</t>
  </si>
  <si>
    <t>นางหนูจวน สุขเงิน</t>
  </si>
  <si>
    <t>นางอุไร แดงเกตุ</t>
  </si>
  <si>
    <t>นายไพจิตร ทองส่งโสม</t>
  </si>
  <si>
    <t>นายมนตรี ปานนิ่ม</t>
  </si>
  <si>
    <t>นางมะลิ แซ่ด่าน</t>
  </si>
  <si>
    <t>นางนงนารถ อยู่คงแก้ว</t>
  </si>
  <si>
    <t>นายสวาท ชูเสือหึง</t>
  </si>
  <si>
    <t>นางสุทิพย์ บุญชูวงศ์</t>
  </si>
  <si>
    <t>น.ส.ปาลีญา ทิพย์กองลาด</t>
  </si>
  <si>
    <t>นางแมง ทองสง</t>
  </si>
  <si>
    <t>นางสมจิตร วงศ์ภักดี</t>
  </si>
  <si>
    <t>นายเจริญ วงศ์ภักดี</t>
  </si>
  <si>
    <t>นายย่อง สุวรรณโชติ</t>
  </si>
  <si>
    <t xml:space="preserve">                                            ปี  2558</t>
  </si>
  <si>
    <t xml:space="preserve">                                            ปี  2552</t>
  </si>
  <si>
    <t xml:space="preserve">                                            ปี  2553</t>
  </si>
  <si>
    <t xml:space="preserve">                                            ปี  2554</t>
  </si>
  <si>
    <t xml:space="preserve">                                             ปี  2555</t>
  </si>
  <si>
    <t xml:space="preserve">                                           ปี  2556</t>
  </si>
  <si>
    <t xml:space="preserve">                                            ปี  2556</t>
  </si>
  <si>
    <t>(นางสุณีย์ นพภาพันธ์)</t>
  </si>
  <si>
    <t>รองปลัดองค์การบริหารส่วนตำบล</t>
  </si>
  <si>
    <t>(นายประดิษฐ์ แย้มอิ่ม)</t>
  </si>
  <si>
    <t>นางบุญญา  กลิ่นจันทน์</t>
  </si>
  <si>
    <t>นางอุบล อนันต์โภคาเศรษฐ์</t>
  </si>
  <si>
    <t>นางอารมย์  สังข์แก้ว</t>
  </si>
  <si>
    <t>นางหนูเนื่อง ชายเขียว</t>
  </si>
  <si>
    <t>นายธนภณ กรับไกรแก้ว</t>
  </si>
  <si>
    <t>นายวีระพจน์ รัตนรัตน์</t>
  </si>
  <si>
    <t>นายเจริญ , นางสมจิต วงศ์ภักดี</t>
  </si>
  <si>
    <t xml:space="preserve">                   (ลงชื่อ).........................................ผู้จัดทำ</t>
  </si>
  <si>
    <t xml:space="preserve">                   (ลงชื่อ).........................................ผู้ตรวจสอบ</t>
  </si>
  <si>
    <t>(นางวนิดา สังข์กล่อม</t>
  </si>
  <si>
    <t>ผู้อำนวยการกองคลัง</t>
  </si>
  <si>
    <t>(นายจรูญ บุญชูวงศ์)</t>
  </si>
  <si>
    <t xml:space="preserve">                   (ลงชื่อ).........................................</t>
  </si>
  <si>
    <t xml:space="preserve">                               รองปลัดองค์การบริหารส่วนตำบล</t>
  </si>
  <si>
    <t xml:space="preserve">                                                    ณ  วันที่   30  กันยายน   2559</t>
  </si>
  <si>
    <t>หมู่ที่  6  ต.บ้านเนิน  (22/53)</t>
  </si>
  <si>
    <t xml:space="preserve">                                            ปี  2559</t>
  </si>
  <si>
    <t>หมู่ที่  1  ต.บ้านเนิน  (18/57)</t>
  </si>
  <si>
    <t>หมู่ที่  1  ต.บ้านเนิน  (19/57)</t>
  </si>
  <si>
    <t>หมู่ที่  1  ต.บ้านเนิน  (41/57)</t>
  </si>
  <si>
    <t>หมู่ที่  2  ต.บ้านเนิน  (91/57)</t>
  </si>
  <si>
    <t>หมู่ที่  2  ต.บ้านเนิน  (94/57)</t>
  </si>
  <si>
    <t>หมู่ที่  3  ต.บ้านเนิน  (10/57)</t>
  </si>
  <si>
    <t>หมู่ที่  4  ต.บ้านเนิน  (13/57)</t>
  </si>
  <si>
    <t>หมู่ที่  4  ต.บ้านเนิน  (103/57)</t>
  </si>
  <si>
    <t>หมู่ที่  5  ต.บ้านเนิน  (4/57)</t>
  </si>
  <si>
    <t>หมู่ที่  6  ต.บ้านเนิน  (64/57)</t>
  </si>
  <si>
    <t>หมู่ที่  7  ต.บ้านเนิน  (30/57)</t>
  </si>
  <si>
    <t>หมู่ที่  7  ต.บ้านเนิน  (62/57)</t>
  </si>
  <si>
    <t>หมู่ที่  7  ต.บ้านเนิน  (64/57)</t>
  </si>
  <si>
    <t>หมู่ที่  7  ต.บ้านเนิน  (75/57)</t>
  </si>
  <si>
    <t>หมู่ที่  9  ต.บ้านเนิน  (73/57)</t>
  </si>
  <si>
    <t>หมู่ที่  9  ต.บ้านเนิน  (115/57)</t>
  </si>
  <si>
    <t>หมู่ที่  9  ต.บ้านเนิน  (119/57)</t>
  </si>
  <si>
    <t>หมู่ที่  9  ต.บ้านเนิน  (120/57)</t>
  </si>
  <si>
    <t>หมู่ที่  9  ต.บ้านเนิน  (122/57)</t>
  </si>
  <si>
    <t>หมู่ที่  9  ต.บ้านเนิน  (121/5)</t>
  </si>
  <si>
    <t>หมู่ที่  9  ต.บ้านเนิน  (124/57)</t>
  </si>
  <si>
    <t>หมู่ที่  9  ต.บ้านเนิน  (126/57)</t>
  </si>
  <si>
    <t>หมู่ที่  10  ต.บ้านเนิน  (33/57)</t>
  </si>
  <si>
    <t>หมู่ที่  1  ต.บ้านกลาง (11/5)</t>
  </si>
  <si>
    <t>หมู่ที่  1  ต.บ้านกลาง (12/57)</t>
  </si>
  <si>
    <t>หมู่ที่  1  ต.บ้านกลาง (63/57)</t>
  </si>
  <si>
    <t>หมู่ที่  1  ต.บ้านกลาง (65/57)</t>
  </si>
  <si>
    <t>หมู่ที่  2  ต.บ้านกลาง (24/57)</t>
  </si>
  <si>
    <t>หมู่ที่  2  ต.บ้านกลาง (32/57)</t>
  </si>
  <si>
    <t>หมู่ที่  2  ต.บ้านกลาง (65/57)</t>
  </si>
  <si>
    <t>หมู่ที่  2  ต.บ้านกลาง (66/57)</t>
  </si>
  <si>
    <t>หมู่ที่  3  ต.บ้านกลาง (67/57)</t>
  </si>
  <si>
    <t>หมู่ที่  3  ต.บ้านกลาง (79/57)</t>
  </si>
  <si>
    <t>หมู่ที่  3  ต.บ้านกลาง (90/57)</t>
  </si>
  <si>
    <t>หมู่ที่  3  ต.บ้านกลาง (91/57)</t>
  </si>
  <si>
    <t>หมู่ที่  3  ต.บ้านกลาง (92/57)</t>
  </si>
  <si>
    <t>หมู่ที่  4  ต.บ้านกลาง (28/57)</t>
  </si>
  <si>
    <t>นางลำดวน  คงเถื่อน</t>
  </si>
  <si>
    <t>หมู่ที่  1  ต.บ้านเนิน  (5/57)</t>
  </si>
  <si>
    <t>นางวาสนา  จางบัว</t>
  </si>
  <si>
    <t>หมู่ที่  1  ต.บ้านเนิน  (6/57)</t>
  </si>
  <si>
    <t>นายสมศักดิ์  กิตยากุล</t>
  </si>
  <si>
    <t>หมู่ที่  1  ต.บ้านเนิน  (7/57)</t>
  </si>
  <si>
    <t>นางสาวจำเริญ  จางบัว</t>
  </si>
  <si>
    <t>หมู่ที่  1  ต.บ้านเนิน  (8/57)</t>
  </si>
  <si>
    <t>นางสาวศิริวรรณ  ประทุมสุวรรณ</t>
  </si>
  <si>
    <t>หมู่ที่  1  ต.บ้านเนิน  (9/57)</t>
  </si>
  <si>
    <t>นางอุไร  เส้งสง</t>
  </si>
  <si>
    <t>หมู่ที่  1  ต.บ้านเนิน  (10/57)</t>
  </si>
  <si>
    <t>นายอรัญ  ชูเสือหึง</t>
  </si>
  <si>
    <t>หมู่ที่  1  ต.บ้านเนิน  (11/57)</t>
  </si>
  <si>
    <t>นายเวช  ฝอยทอง</t>
  </si>
  <si>
    <t>หมู่ที่  1  ต.บ้านเนิน  (24/57)</t>
  </si>
  <si>
    <t>นางมณี  สุขมาก</t>
  </si>
  <si>
    <t>หมู่ที่  1  ต.บ้านเนิน  (39/57)</t>
  </si>
  <si>
    <t>นายสมเดช  สุขมาก</t>
  </si>
  <si>
    <t>หมู่ที่  1  ต.บ้านเนิน  (40/57)</t>
  </si>
  <si>
    <t>หมู่ที่  1  ต.บ้านเนิน  (42/57)</t>
  </si>
  <si>
    <t>หมู่ที่  1  ต.บ้านเนิน  (43/57)</t>
  </si>
  <si>
    <t>หมู่ที่  1  ต.บ้านเนิน  (44/57)</t>
  </si>
  <si>
    <t>นายรัตน์  ผลเกลี้ยง</t>
  </si>
  <si>
    <t>หมู่ที่  1  ต.บ้านเนิน  (45/57)</t>
  </si>
  <si>
    <t>นางสาวอรพรรณ  จางบัว</t>
  </si>
  <si>
    <t>หมู่ที่  1  ต.บ้านเนิน  (59/57)</t>
  </si>
  <si>
    <t>นางสาวสายชล  แสนเดช</t>
  </si>
  <si>
    <t>หมู่ที่  1  ต.บ้านเนิน  (60/57)</t>
  </si>
  <si>
    <t>หมู่ที่  1  ต.บ้านเนิน  (67/57)</t>
  </si>
  <si>
    <t>นายวิจิตร  บุญญานุพงค์</t>
  </si>
  <si>
    <t>หมู่ที่  1  ต.บ้านเนิน  (69/57)</t>
  </si>
  <si>
    <t>หมู่ที่  1  ต.บ้านเนิน  (70/57)</t>
  </si>
  <si>
    <t>นางนันทนา  เกิดสม</t>
  </si>
  <si>
    <t>หมู่ที่  1  ต.บ้านเนิน  (71/57)</t>
  </si>
  <si>
    <t>นายปรีชา  เกิดสม</t>
  </si>
  <si>
    <t>หมู่ที่  1  ต.บ้านเนิน  (72/57)</t>
  </si>
  <si>
    <t>นายวิน  พังยาง</t>
  </si>
  <si>
    <t>หมู่ที่  2  ต.บ้านเนิน  (13/57)</t>
  </si>
  <si>
    <t>นางสาวพุด  บุญศรี</t>
  </si>
  <si>
    <t>หมู่ที่  2  ต.บ้านเนิน  (37/57)</t>
  </si>
  <si>
    <t>นางประคอง  สายเพชร</t>
  </si>
  <si>
    <t>หมู่ที่  2  ต.บ้านเนิน  (38/57)</t>
  </si>
  <si>
    <t>นางเจิม  คลิ้งคล้าย</t>
  </si>
  <si>
    <t>หมู่ที่  2  ต.บ้านเนิน  (39/57)</t>
  </si>
  <si>
    <t>นางคณพร  ปรึ่มกระโทก</t>
  </si>
  <si>
    <t>หมู่ที่  2  ต.บ้านเนิน  (56/57)</t>
  </si>
  <si>
    <t>นางจับ  ไกรชู</t>
  </si>
  <si>
    <t>หมู่ที่  2  ต.บ้านเนิน  (74/57)</t>
  </si>
  <si>
    <t>นายชาญณรงค์  สารบรรณ</t>
  </si>
  <si>
    <t>หมู่ที่  2  ต.บ้านเนิน  (83/57)</t>
  </si>
  <si>
    <t>หมู่ที่  2  ต.บ้านเนิน  (93/57)</t>
  </si>
  <si>
    <t>นางกฤษณา  เกิ้นโนนกอก</t>
  </si>
  <si>
    <t>หมู่ที่  3  ต.บ้านเนิน  (94/57)</t>
  </si>
  <si>
    <t>นางสาวอมรรัตน์  ศะศิสุวรรณ</t>
  </si>
  <si>
    <t>หมู่ที่  3  ต.บ้านเนิน  (1/57)</t>
  </si>
  <si>
    <t>หมู่ที่  3  ต.บ้านเนิน  (32/57)</t>
  </si>
  <si>
    <t>นายจ่วน  อ่อนสูง</t>
  </si>
  <si>
    <t>นางสาวนิภาภรณ์  ทิพย์รินทร์</t>
  </si>
  <si>
    <t>หมู่ที่  3  ต.บ้านเนิน  (78/57)</t>
  </si>
  <si>
    <t>นางธิดา ทองวิจิตร</t>
  </si>
  <si>
    <t>หมู่ที่  3  ต.บ้านเนิน  (85/57)</t>
  </si>
  <si>
    <t>นายปรีชา  บัวกิ่ง</t>
  </si>
  <si>
    <t>หมู่ที่  3  ต.บ้านเนิน  (90/57)</t>
  </si>
  <si>
    <t>นางนิชธาวัลย์  รักขะนาม</t>
  </si>
  <si>
    <t>นายกมลรัตน์  เสือคำ</t>
  </si>
  <si>
    <t>หมู่ที่  3  ต.บ้านเนิน  (97/57)</t>
  </si>
  <si>
    <t>นายนิคม  เสือคำ</t>
  </si>
  <si>
    <t>หมู่ที่  3  ต.บ้านเนิน  (98/57)</t>
  </si>
  <si>
    <t>นางละออง  เสือคำ</t>
  </si>
  <si>
    <t>หมู่ที่  3  ต.บ้านเนิน  (99/57)</t>
  </si>
  <si>
    <t>หมู่ที่  4  ต.บ้านเนิน  (5/57)</t>
  </si>
  <si>
    <t>นางนุ้น  โททอง</t>
  </si>
  <si>
    <t>หมู่ที่  4  ต.บ้านเนิน  (58/57)</t>
  </si>
  <si>
    <t>หมู่ที่  4  ต.บ้านเนิน  (64/57)</t>
  </si>
  <si>
    <t>นางสาวกชพร  ศิริบูรณ์</t>
  </si>
  <si>
    <t>หมู่ที่  4  ต.บ้านเนิน  (71/57)</t>
  </si>
  <si>
    <t>นายพลสันต์  เกียรติก้องแก้ว</t>
  </si>
  <si>
    <t>หมู่ที่  4  ต.บ้านเนิน  (102/57)</t>
  </si>
  <si>
    <t>นางประชัด  แก่นทอง</t>
  </si>
  <si>
    <t>หมู่ที่  4  ต.บ้านเนิน  (111/57)</t>
  </si>
  <si>
    <t>นายสุวิท  รอดด้วง</t>
  </si>
  <si>
    <t>หมู่ที่  4  ต.บ้านเนิน  (112/57)</t>
  </si>
  <si>
    <t>นางอุบล  อนันต์โภคาเศรษฐ</t>
  </si>
  <si>
    <t>นายวีระพงค์  จันทร์ทิพย์</t>
  </si>
  <si>
    <t>หมู่ที่  5  ต.บ้านเนิน  (20/57)</t>
  </si>
  <si>
    <t>นางสุนีย์  มณีโชติ</t>
  </si>
  <si>
    <t>หมู่ที่  5  ต.บ้านเนิน  (34/57)</t>
  </si>
  <si>
    <t>นางอารีย์  บุญชูวงศ์</t>
  </si>
  <si>
    <t>หมู่ที่  6 ต.บ้านเนิน  (2/57)</t>
  </si>
  <si>
    <t>นางสาวเอี้ยน  บุญชูวงศ์</t>
  </si>
  <si>
    <t>หมู่ที่  6 ต.บ้านเนิน  (3/57)</t>
  </si>
  <si>
    <t>นายสุดสาคร  บุญชูวงศ์</t>
  </si>
  <si>
    <t>หมู่ที่  6 ต.บ้านเนิน  (4/57)</t>
  </si>
  <si>
    <t>นางละออง  สุขแก้ว</t>
  </si>
  <si>
    <t>หมู่ที่  6 ต.บ้านเนิน  (19/57)</t>
  </si>
  <si>
    <t>นายภิรมย์  อ่อนสูง</t>
  </si>
  <si>
    <t>หมู่ที่  6 ต.บ้านเนิน  (37/57)</t>
  </si>
  <si>
    <t>นายเลิศ  สีชุม</t>
  </si>
  <si>
    <t>หมู่ที่  6 ต.บ้านเนิน  (39/57)</t>
  </si>
  <si>
    <t>หมู่ที่  6 ต.บ้านเนิน  (41/57)</t>
  </si>
  <si>
    <t>นางปราณี  บุญคงเสน</t>
  </si>
  <si>
    <t>หมู่ที่  6 ต.บ้านเนิน  (62/57)</t>
  </si>
  <si>
    <t>นางทิพย์ภวัน  สงศรีอินทร</t>
  </si>
  <si>
    <t>หมู่ที่  6 ต.บ้านเนิน  (63/57)</t>
  </si>
  <si>
    <t>หมู่ที่  6 ต.บ้านเนิน  (64/57)</t>
  </si>
  <si>
    <t>หมู่ที่  6 ต.บ้านเนิน  (65/57)</t>
  </si>
  <si>
    <t>นายสุรินทร์  ระวัง</t>
  </si>
  <si>
    <t>หมู่ที่  6 ต.บ้านเนิน  (68/57)</t>
  </si>
  <si>
    <t>หมู่ที่  6 ต.บ้านเนิน  (69/57)</t>
  </si>
  <si>
    <t>นายวิโรจน์  พินิจ</t>
  </si>
  <si>
    <t>หมู่ที่  6 ต.บ้านเนิน  (72/57)</t>
  </si>
  <si>
    <t>นายประยูร  เทวินทรามุติ</t>
  </si>
  <si>
    <t>หมู่ที่  6 ต.บ้านเนิน  (73/57)</t>
  </si>
  <si>
    <t>นางสาววันทนีย์  ระวัง</t>
  </si>
  <si>
    <t>หมู่ที่  6 ต.บ้านเนิน  (75/57)</t>
  </si>
  <si>
    <t>นางเกษร  อุ้มชุ</t>
  </si>
  <si>
    <t>หมู่ที่  7 ต.บ้านเนิน  (25/57)</t>
  </si>
  <si>
    <t>นายเพิ่ม  โพธิ์ถาวร</t>
  </si>
  <si>
    <t>หมู่ที่  7 ต.บ้านเนิน  (30/57)</t>
  </si>
  <si>
    <t>นายสุข  คำแก้ว</t>
  </si>
  <si>
    <t>หมู่ที่  7 ต.บ้านเนิน  (40/57)</t>
  </si>
  <si>
    <t>นายอรุณ  สังข์แก้ว</t>
  </si>
  <si>
    <t>หมู่ที่  7 ต.บ้านเนิน  (61/57)</t>
  </si>
  <si>
    <t>หมู่ที่  7 ต.บ้านเนิน  (62/57)</t>
  </si>
  <si>
    <t>นายกอง  ขาวทอง</t>
  </si>
  <si>
    <t>หมู่ที่  7 ต.บ้านเนิน  (63/57)</t>
  </si>
  <si>
    <t>นายนิพล  สูงสุด</t>
  </si>
  <si>
    <t>หมู่ที่  7 ต.บ้านเนิน  (64/57)</t>
  </si>
  <si>
    <t>นางสงวน  บุญทอง</t>
  </si>
  <si>
    <t>หมู่ที่  7 ต.บ้านเนิน  (71/57)</t>
  </si>
  <si>
    <t>นางสาวโสภา  เพชรรัตน์</t>
  </si>
  <si>
    <t>หมู่ที่  7 ต.บ้านเนิน  (75/57)</t>
  </si>
  <si>
    <t>นายสุรศักดิ์  บุญญานุพงศ์</t>
  </si>
  <si>
    <t>หมู่ที่  7 ต.บ้านเนิน  (82/57)</t>
  </si>
  <si>
    <t>นายเสน่ห์  เสาวรัตน์</t>
  </si>
  <si>
    <t>หมู่ที่  8 ต.บ้านเนิน  (37/57)</t>
  </si>
  <si>
    <t>นายเกลือน  อ่อนเกตุพล</t>
  </si>
  <si>
    <t>หมู่ที่  9 ต.บ้านเนิน  (40/57)</t>
  </si>
  <si>
    <t>นายดวง  ประคองเกื้อ</t>
  </si>
  <si>
    <t>หมู่ที่  9 ต.บ้านเนิน  (41/57)</t>
  </si>
  <si>
    <t>นางเข็ม  เพชรแก้ว</t>
  </si>
  <si>
    <t>หมู่ที่  9 ต.บ้านเนิน  (68/57)</t>
  </si>
  <si>
    <t>นางผิน  จันทร์รอด</t>
  </si>
  <si>
    <t>หมู่ที่  9 ต.บ้านเนิน  (69/57)</t>
  </si>
  <si>
    <t>นายจรินทร์  จันทร์รอด</t>
  </si>
  <si>
    <t>หมู่ที่  9 ต.บ้านเนิน  (70/57)</t>
  </si>
  <si>
    <t>นางสาวกิ้มจวน  พรหมเดช</t>
  </si>
  <si>
    <t>หมู่ที่  9 ต.บ้านเนิน  (72/57)</t>
  </si>
  <si>
    <t>นางดวงใจ  กาพย์เกิด</t>
  </si>
  <si>
    <t>หมู่ที่  9 ต.บ้านเนิน  (73/57)</t>
  </si>
  <si>
    <t>นางหนูเนื่อง  ชายเขียว</t>
  </si>
  <si>
    <t>หมู่ที่  9 ต.บ้านเนิน  (115/57)</t>
  </si>
  <si>
    <t>นางต้อง  สีขาว</t>
  </si>
  <si>
    <t>หมู่ที่  9 ต.บ้านเนิน  (119/57)</t>
  </si>
  <si>
    <t>นายสอน  สีขาว</t>
  </si>
  <si>
    <t>หมู่ที่  9 ต.บ้านเนิน  (120/57)</t>
  </si>
  <si>
    <t>นายธนภณ  กรับไกรแก้ว</t>
  </si>
  <si>
    <t>หมู่ที่  9 ต.บ้านเนิน  (121/57)</t>
  </si>
  <si>
    <t>นางพร้อม  สุวรรณโชติ</t>
  </si>
  <si>
    <t>หมู่ที่  9 ต.บ้านเนิน  (122/57)</t>
  </si>
  <si>
    <t>นายสุนทร  ประคองเกื้อ</t>
  </si>
  <si>
    <t>หมู่ที่  9 ต.บ้านเนิน  (123/57)</t>
  </si>
  <si>
    <t>นายกุศล  ประคองเกื้อ</t>
  </si>
  <si>
    <t>หมู่ที่  9 ต.บ้านเนิน  (124/57)</t>
  </si>
  <si>
    <t>นายจักรพงศ์  ประคองเกื้อ</t>
  </si>
  <si>
    <t>หมู่ที่  9 ต.บ้านเนิน  (125/57)</t>
  </si>
  <si>
    <t>นางสาวสุกัญญา  ประคองเกื้อ</t>
  </si>
  <si>
    <t>หมู่ที่  9 ต.บ้านเนิน  (126/57)</t>
  </si>
  <si>
    <t>นายเขื่อน  จันทร์รอด</t>
  </si>
  <si>
    <t>หมู่ที่  10 ต.บ้านเนิน  (17/57)</t>
  </si>
  <si>
    <t>นางสุนันทา  ช่วยยก</t>
  </si>
  <si>
    <t>หมู่ที่  10 ต.บ้านเนิน  (35/57)</t>
  </si>
  <si>
    <t>นายอ้วน  ขุนบรรเทิง</t>
  </si>
  <si>
    <t>หมู่ที่  10 ต.บ้านเนิน  (37/57)</t>
  </si>
  <si>
    <t>นายขวัญชัย  ขุนบรรเทิง</t>
  </si>
  <si>
    <t>หมู่ที่  10 ต.บ้านเนิน  (38/57)</t>
  </si>
  <si>
    <t xml:space="preserve">นายอิทธิพัทธ์  ถนอมสิน </t>
  </si>
  <si>
    <t>หมู่ที่  10 ต.บ้านเนิน  (50/57)</t>
  </si>
  <si>
    <t>นายประดิษฐ  แดงบรรจง</t>
  </si>
  <si>
    <t>หมู่ที่  10 ต.บ้านเนิน  (51/57)</t>
  </si>
  <si>
    <t>นางพโยม  แดงบรรจง</t>
  </si>
  <si>
    <t>หมู่ที่  10 ต.บ้านเนิน  (52/57)</t>
  </si>
  <si>
    <t>นายนิยม  สุวรรณมณี</t>
  </si>
  <si>
    <t>หมู่ที่  10 ต.บ้านเนิน  (59/57)</t>
  </si>
  <si>
    <t>นางสาววรรณดี  โปณะทอง</t>
  </si>
  <si>
    <t>หมู่ที่  1 ต.บ้านกลาง  (6/57)</t>
  </si>
  <si>
    <t>หมู่ที่  1 ต.บ้านกลาง  (11/57)</t>
  </si>
  <si>
    <t>นายไพจิตร  ทองส่งโสม</t>
  </si>
  <si>
    <t>หมู่ที่  1 ต.บ้านกลาง  (12/57)</t>
  </si>
  <si>
    <t>นางมาลี  สุขศรีเมือง</t>
  </si>
  <si>
    <t>หมู่ที่  1 ต.บ้านกลาง  (49/57)</t>
  </si>
  <si>
    <t>หมู่ที่  1 ต.บ้านกลาง  (50/57)</t>
  </si>
  <si>
    <t>นางวรรณี  สุขเงิน</t>
  </si>
  <si>
    <t>นายฉัตรชัย  สุขเงิน</t>
  </si>
  <si>
    <t>หมู่ที่  1 ต.บ้านกลาง  (51/57)</t>
  </si>
  <si>
    <t>นางสาวนิตยา  สุขเงิน</t>
  </si>
  <si>
    <t>หมู่ที่  1 ต.บ้านกลาง  (52/57)</t>
  </si>
  <si>
    <t>นายอเนก  จิตต์ตั้ง</t>
  </si>
  <si>
    <t>หมู่ที่  1 ต.บ้านกลาง  (58/57)</t>
  </si>
  <si>
    <t>นายอรุณ  จิตต์ตั้ง</t>
  </si>
  <si>
    <t>หมู่ที่  1 ต.บ้านกลาง  (59/57)</t>
  </si>
  <si>
    <t>นายอภิเชษฐ์  จิตต์ตั้ง</t>
  </si>
  <si>
    <t>หมู่ที่  1 ต.บ้านกลาง  (60/57)</t>
  </si>
  <si>
    <t>นางอารมณ์  อินทร์ปิน</t>
  </si>
  <si>
    <t>หมู่ที่  1 ต.บ้านกลาง  (62/57)</t>
  </si>
  <si>
    <t>นายวีระพจน์  รัตนรัตน์</t>
  </si>
  <si>
    <t>หมู่ที่  1 ต.บ้านกลาง  (63/57)</t>
  </si>
  <si>
    <t>นายมนตรี  ปานนิ่ม</t>
  </si>
  <si>
    <t>หมู่ที่  1 ต.บ้านกลาง  (65/57)</t>
  </si>
  <si>
    <t>นางสาวรังษิพร  แก้วเนิน</t>
  </si>
  <si>
    <t>หมู่ที่  1 ต.บ้านกลาง  (71/57)</t>
  </si>
  <si>
    <t>นายวิเชษฐ์  นราพงศ์</t>
  </si>
  <si>
    <t>หมู่ที่  1 ต.บ้านกลาง  (79/57)</t>
  </si>
  <si>
    <t>นางเหลี้ยง  บุญทอง</t>
  </si>
  <si>
    <t>หมู่ที่  1 ต.บ้านกลาง  (82/57)</t>
  </si>
  <si>
    <t>นายบุญเรือน  คงทวน</t>
  </si>
  <si>
    <t>หมู่ที่  1 ต.บ้านกลาง  (83/57)</t>
  </si>
  <si>
    <t>นางห่วง  เพชรขำ</t>
  </si>
  <si>
    <t>หมู่ที่  1 ต.บ้านกลาง  (84/57)</t>
  </si>
  <si>
    <t>นายผุด  เพ็ชรแก้ว</t>
  </si>
  <si>
    <t>หมู่ที่  1 ต.บ้านกลาง  (87/57)</t>
  </si>
  <si>
    <t>นางสาวเสาวภา  สุขบาล</t>
  </si>
  <si>
    <t>หมู่ที่  2 ต.บ้านกลาง  (7/57)</t>
  </si>
  <si>
    <t>นายฟื้น  บุญชูวงศ์</t>
  </si>
  <si>
    <t>หมู่ที่  2 ต.บ้านกลาง  (8/57)</t>
  </si>
  <si>
    <t>นางอารีย์  เชาวนา</t>
  </si>
  <si>
    <t>หมู่ที่  2 ต.บ้านกลาง  (9/57)</t>
  </si>
  <si>
    <t>นายทิน  ดวงแก้ว</t>
  </si>
  <si>
    <t>หมู่ที่  2 ต.บ้านกลาง  (10/57)</t>
  </si>
  <si>
    <t>นางอรุณ  ดวงแก้ว</t>
  </si>
  <si>
    <t>หมู่ที่  2 ต.บ้านกลาง  (11/57)</t>
  </si>
  <si>
    <t>นางไพรัตน์  เกตุแก้ว</t>
  </si>
  <si>
    <t>หมู่ที่  2 ต.บ้านกลาง  (12/57)</t>
  </si>
  <si>
    <t>นางภัทราธิป  พุ่มชัย</t>
  </si>
  <si>
    <t>หมู่ที่  2 ต.บ้านกลาง  (13/57)</t>
  </si>
  <si>
    <t>นายผ่อง  ชูกลิ่น</t>
  </si>
  <si>
    <t>หมู่ที่  2 ต.บ้านกลาง  (14/57)</t>
  </si>
  <si>
    <t>นายลาภ  บุญชูวงศ์</t>
  </si>
  <si>
    <t>หมู่ที่  2 ต.บ้านกลาง  (20/57)</t>
  </si>
  <si>
    <t>นายแตม  สังข์ช่วย</t>
  </si>
  <si>
    <t>หมู่ที่  2 ต.บ้านกลาง  (21/57)</t>
  </si>
  <si>
    <t>นายชุมทอง  สังข์ช่วย</t>
  </si>
  <si>
    <t>หมู่ที่  2 ต.บ้านกลาง  (22/57)</t>
  </si>
  <si>
    <t>นางมะลิ  แซ่ด่าน</t>
  </si>
  <si>
    <t>หมู่ที่  2 ต.บ้านกลาง  (24/57)</t>
  </si>
  <si>
    <t>นายประเสริฐ  หาญชู</t>
  </si>
  <si>
    <t>หมู่ที่  2 ต.บ้านกลาง  (26/57)</t>
  </si>
  <si>
    <t>นางบุหลัน  หาญชู</t>
  </si>
  <si>
    <t>หมู่ที่  2 ต.บ้านกลาง  (27/57)</t>
  </si>
  <si>
    <t>นางนงนารถ  อยู่คงแก้ว</t>
  </si>
  <si>
    <t>หมู่ที่  2 ต.บ้านกลาง  (32/57)</t>
  </si>
  <si>
    <t>นายจวน  จันทร์ประดิษฐ์</t>
  </si>
  <si>
    <t>หมู่ที่  2 ต.บ้านกลาง  (53/57)</t>
  </si>
  <si>
    <t>นางกิ้มกี่  อันนานนท์</t>
  </si>
  <si>
    <t>หมู่ที่  2 ต.บ้านกลาง  (63/57)</t>
  </si>
  <si>
    <t>นายสวาท  ชูเสือหึง</t>
  </si>
  <si>
    <t>หมู่ที่  2 ต.บ้านกลาง  (65/57)</t>
  </si>
  <si>
    <t>หมู่ที่  2 ต.บ้านกลาง  (66/57)</t>
  </si>
  <si>
    <t>นางสาคร  ทวีทอง</t>
  </si>
  <si>
    <t>หมู่ที่  2 ต.บ้านกลาง  (67/57)</t>
  </si>
  <si>
    <t>นางผกาย  รัศมิรามา</t>
  </si>
  <si>
    <t>หมู่ที่  2 ต.บ้านกลาง  (68/57)</t>
  </si>
  <si>
    <t>นายประเสริฐ  ปานแก้ว</t>
  </si>
  <si>
    <t>หมู่ที่  2 ต.บ้านกลาง  (73/57)</t>
  </si>
  <si>
    <t>นางสาวกันยารัตน์  แย้มอิ่ม</t>
  </si>
  <si>
    <t>หมู่ที่  2 ต.บ้านกลาง  (74/57)</t>
  </si>
  <si>
    <t>หมู่ที่  2 ต.บ้านกลาง  (75/57)</t>
  </si>
  <si>
    <t>หมู่ที่  2 ต.บ้านกลาง  (76/57)</t>
  </si>
  <si>
    <t>นางอุดร  พันธุ์เสงี่ยม</t>
  </si>
  <si>
    <t>หมู่ที่  2 ต.บ้านกลาง  (80/57)</t>
  </si>
  <si>
    <t>นายไพบูลย์  หาญชู</t>
  </si>
  <si>
    <t>หมู่ที่  2 ต.บ้านกลาง  (81/57)</t>
  </si>
  <si>
    <t>หมู่ที่  2 ต.บ้านกลาง  (82/57)</t>
  </si>
  <si>
    <t>หมู่ที่  2 ต.บ้านกลาง  (83/57)</t>
  </si>
  <si>
    <t>นายมณี  เรืองหิรัญ</t>
  </si>
  <si>
    <t>หมู่ที่  3 ต.บ้านกลาง  (6/57)</t>
  </si>
  <si>
    <t>นายเสริม  เรืองหิรัญ</t>
  </si>
  <si>
    <t>หมู่ที่  3 ต.บ้านกลาง  (7/57)</t>
  </si>
  <si>
    <t>นางลำยอง  ศรีชะฎา</t>
  </si>
  <si>
    <t>หมู่ที่  3 ต.บ้านกลาง  (17/57)</t>
  </si>
  <si>
    <t>นายสมบูรณ์  คลิ้งคล้าย</t>
  </si>
  <si>
    <t>หมู่ที่  3 ต.บ้านกลาง  (46/57)</t>
  </si>
  <si>
    <t>นางสาวอรสา  โมราศิลป์</t>
  </si>
  <si>
    <t>หมู่ที่  3 ต.บ้านกลาง  (47/57)</t>
  </si>
  <si>
    <t>นางสาวจรรญา  พุ่มพวง</t>
  </si>
  <si>
    <t>หมู่ที่  3 ต.บ้านกลาง  (48/57)</t>
  </si>
  <si>
    <t>นางวรรธนา  รัตนรัตน์</t>
  </si>
  <si>
    <t>หมู่ที่  3 ต.บ้านกลาง  (50/57)</t>
  </si>
  <si>
    <t>นางสาวปาลีญา  ทิพย์กองลาด</t>
  </si>
  <si>
    <t>หมู่ที่  3 ต.บ้านกลาง  (67/57)</t>
  </si>
  <si>
    <t>นางสาวพวงทิพย์  เสาวรัตน์</t>
  </si>
  <si>
    <t>หมู่ที่  3 ต.บ้านกลาง  (68/57)</t>
  </si>
  <si>
    <t>นางอ้วน  โพธิ์ถาวร</t>
  </si>
  <si>
    <t>หมู่ที่  3 ต.บ้านกลาง  (70/57)</t>
  </si>
  <si>
    <t>หมู่ที่  3 ต.บ้านกลาง  (79/57)</t>
  </si>
  <si>
    <t>นางจารี  เรืองหิรัญ</t>
  </si>
  <si>
    <t>หมู่ที่  3 ต.บ้านกลาง  (88/57)</t>
  </si>
  <si>
    <t>นางสมจิตร  วงค์ภักดี</t>
  </si>
  <si>
    <t>หมู่ที่  3 ต.บ้านกลาง  (90/57)</t>
  </si>
  <si>
    <t>นายเจริญ  วงศ์ภักดี</t>
  </si>
  <si>
    <t>หมู่ที่  3 ต.บ้านกลาง  (91/57)</t>
  </si>
  <si>
    <t>หมู่ที่  3 ต.บ้านกลาง  (92/57)</t>
  </si>
  <si>
    <t>นายชวนันท์  ทองพูล</t>
  </si>
  <si>
    <t>หมู่ที่  3 ต.บ้านกลาง  (93/57)</t>
  </si>
  <si>
    <t>นางสาวกรรกนก  ทองพูล</t>
  </si>
  <si>
    <t>หมู่ที่  3 ต.บ้านกลาง  (94/57)</t>
  </si>
  <si>
    <t>นางสุนันทา  ทองพูล</t>
  </si>
  <si>
    <t>หมู่ที่  3 ต.บ้านกลาง  (95/57)</t>
  </si>
  <si>
    <t>นางสาลี่  แปะก๋งเส้ง</t>
  </si>
  <si>
    <t>หมู่ที่  3 ต.บ้านกลาง  (96/57)</t>
  </si>
  <si>
    <t>นายพิพัฒ  นุ้ยบุญแก้ว</t>
  </si>
  <si>
    <t>หมู่ที่  3 ต.บ้านกลาง  (100/57)</t>
  </si>
  <si>
    <t>หมู่ที่  3 ต.บ้านกลาง  (101/57)</t>
  </si>
  <si>
    <t>นางสาวสุมาลี  นุ้ยบุญแก้ว</t>
  </si>
  <si>
    <t>นางสาวมัทรี  นุ้ยบุญแก้ว</t>
  </si>
  <si>
    <t>หมู่ที่  3 ต.บ้านกลาง  (102/57)</t>
  </si>
  <si>
    <t>นายกรณ์ษิรัฐฐ์  นุ้ยบุญแก้ว</t>
  </si>
  <si>
    <t>หมู่ที่  3 ต.บ้านกลาง  (103/57)</t>
  </si>
  <si>
    <t>นางสาวเกศกนก  นุ้ยบุญแก้ว</t>
  </si>
  <si>
    <t>หมู่ที่  3 ต.บ้านกลาง  (104/57)</t>
  </si>
  <si>
    <t>นางยุพิน  ทองเรือง</t>
  </si>
  <si>
    <t>หมู่ที่  3 ต.บ้านกลาง  (105/57)</t>
  </si>
  <si>
    <t>นางย่อง  สุวรรณโชติ</t>
  </si>
  <si>
    <t>หมู่ที่  4 ต.บ้านกลาง  (28/57)</t>
  </si>
  <si>
    <t>นายคณิต  ภัทรคุปต์</t>
  </si>
  <si>
    <t>หมู่ที่  4 ต.บ้านกลาง  (29/57)</t>
  </si>
  <si>
    <t>นางกิตติมา  ภัทรคุปต์</t>
  </si>
  <si>
    <t>หมู่ที่  4 ต.บ้านกลาง  (30/57)</t>
  </si>
  <si>
    <t>นายเสถียร  จิตต์ตั้ง</t>
  </si>
  <si>
    <t>หมู่ที่  4 ต.บ้านกลาง  (32/57)</t>
  </si>
  <si>
    <t>นางสาวอนุรี  จิตต์ตั้ง</t>
  </si>
  <si>
    <t>หมู่ที่  4 ต.บ้านกลาง  (33/57)</t>
  </si>
  <si>
    <t>นักวิชาการจัดเก็บรายได้ชำนาญการ</t>
  </si>
  <si>
    <t xml:space="preserve">                                               ณ  วันที่   30  กันยายน   2559</t>
  </si>
  <si>
    <t xml:space="preserve">                                  นักวิชาการจัดเก็บรายได้ชำนาญการ</t>
  </si>
  <si>
    <t>นายนิรัตน์  พั้วเนี่ยว</t>
  </si>
  <si>
    <t>นางวรรณลี  พัวเนี่ยว</t>
  </si>
  <si>
    <t>นายสุวิท  ธัญญาลักษณ์</t>
  </si>
  <si>
    <t>นางพิระมล  ส่งตระกูล</t>
  </si>
  <si>
    <t>นางวัชรา  จันทร์ประดิษฐ์</t>
  </si>
  <si>
    <t>นายธวัชชัย  สรรพนิล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</si>
</sst>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#,##0.000"/>
    <numFmt numFmtId="190" formatCode="_-* #,##0.000_-;\-* #,##0.000_-;_-* &quot;-&quot;??_-;_-@_-"/>
    <numFmt numFmtId="191" formatCode="_-* #,##0.0000_-;\-* #,##0.0000_-;_-* &quot;-&quot;??_-;_-@_-"/>
    <numFmt numFmtId="192" formatCode="_-* #,##0.0_-;\-* #,##0.0_-;_-* &quot;-&quot;??_-;_-@_-"/>
    <numFmt numFmtId="193" formatCode="_-* #,##0_-;\-* #,##0_-;_-* &quot;-&quot;??_-;_-@_-"/>
    <numFmt numFmtId="194" formatCode="_-* #,##0.00000_-;\-* #,##0.00000_-;_-* &quot;-&quot;??_-;_-@_-"/>
  </numFmts>
  <fonts count="46">
    <font>
      <sz val="10"/>
      <name val="Arial"/>
      <family val="0"/>
    </font>
    <font>
      <sz val="16"/>
      <name val="AngsanaUPC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6"/>
      <name val="TH SarabunIT๙"/>
      <family val="2"/>
    </font>
    <font>
      <sz val="14"/>
      <name val="TH SarabunIT๙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92" fontId="10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left"/>
    </xf>
    <xf numFmtId="2" fontId="9" fillId="0" borderId="10" xfId="0" applyNumberFormat="1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43" fontId="9" fillId="0" borderId="12" xfId="38" applyFont="1" applyBorder="1" applyAlignment="1">
      <alignment horizontal="center"/>
    </xf>
    <xf numFmtId="0" fontId="9" fillId="0" borderId="10" xfId="0" applyFont="1" applyBorder="1" applyAlignment="1" quotePrefix="1">
      <alignment horizontal="center"/>
    </xf>
    <xf numFmtId="43" fontId="8" fillId="0" borderId="13" xfId="38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3" fontId="8" fillId="0" borderId="0" xfId="38" applyFont="1" applyBorder="1" applyAlignment="1">
      <alignment horizontal="center"/>
    </xf>
    <xf numFmtId="43" fontId="9" fillId="0" borderId="0" xfId="38" applyFont="1" applyBorder="1" applyAlignment="1">
      <alignment horizontal="center"/>
    </xf>
    <xf numFmtId="4" fontId="9" fillId="0" borderId="1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4" fontId="9" fillId="0" borderId="15" xfId="0" applyNumberFormat="1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192" fontId="10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 quotePrefix="1">
      <alignment horizontal="left"/>
    </xf>
    <xf numFmtId="0" fontId="9" fillId="0" borderId="15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10" xfId="0" applyFont="1" applyBorder="1" applyAlignment="1">
      <alignment horizontal="right"/>
    </xf>
    <xf numFmtId="2" fontId="9" fillId="0" borderId="20" xfId="0" applyNumberFormat="1" applyFont="1" applyBorder="1" applyAlignment="1">
      <alignment horizontal="right"/>
    </xf>
    <xf numFmtId="43" fontId="9" fillId="0" borderId="13" xfId="38" applyFont="1" applyBorder="1" applyAlignment="1">
      <alignment horizontal="right"/>
    </xf>
    <xf numFmtId="0" fontId="9" fillId="0" borderId="10" xfId="0" applyFont="1" applyBorder="1" applyAlignment="1" quotePrefix="1">
      <alignment horizontal="right"/>
    </xf>
    <xf numFmtId="43" fontId="9" fillId="0" borderId="10" xfId="38" applyFont="1" applyBorder="1" applyAlignment="1">
      <alignment horizontal="right"/>
    </xf>
    <xf numFmtId="43" fontId="8" fillId="0" borderId="13" xfId="38" applyFont="1" applyBorder="1" applyAlignment="1">
      <alignment horizontal="right"/>
    </xf>
    <xf numFmtId="43" fontId="9" fillId="0" borderId="10" xfId="0" applyNumberFormat="1" applyFont="1" applyBorder="1" applyAlignment="1">
      <alignment horizontal="right"/>
    </xf>
    <xf numFmtId="2" fontId="9" fillId="0" borderId="15" xfId="0" applyNumberFormat="1" applyFont="1" applyBorder="1" applyAlignment="1">
      <alignment horizontal="right"/>
    </xf>
    <xf numFmtId="43" fontId="9" fillId="0" borderId="21" xfId="38" applyFont="1" applyBorder="1" applyAlignment="1">
      <alignment horizontal="right"/>
    </xf>
    <xf numFmtId="43" fontId="8" fillId="0" borderId="0" xfId="38" applyFont="1" applyBorder="1" applyAlignment="1">
      <alignment horizontal="right"/>
    </xf>
    <xf numFmtId="43" fontId="9" fillId="0" borderId="0" xfId="38" applyFont="1" applyBorder="1" applyAlignment="1">
      <alignment horizontal="right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3" fontId="9" fillId="0" borderId="2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43" fontId="8" fillId="0" borderId="24" xfId="38" applyFont="1" applyBorder="1" applyAlignment="1">
      <alignment horizontal="center"/>
    </xf>
    <xf numFmtId="43" fontId="8" fillId="0" borderId="26" xfId="38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69"/>
  <sheetViews>
    <sheetView tabSelected="1" zoomScale="85" zoomScaleNormal="85" zoomScaleSheetLayoutView="75" zoomScalePageLayoutView="0" workbookViewId="0" topLeftCell="A1">
      <selection activeCell="G12" sqref="G12"/>
    </sheetView>
  </sheetViews>
  <sheetFormatPr defaultColWidth="9.140625" defaultRowHeight="12.75"/>
  <cols>
    <col min="1" max="1" width="8.140625" style="1" customWidth="1"/>
    <col min="2" max="2" width="33.140625" style="41" customWidth="1"/>
    <col min="3" max="3" width="22.140625" style="55" customWidth="1"/>
    <col min="4" max="4" width="27.7109375" style="3" customWidth="1"/>
    <col min="5" max="5" width="7.7109375" style="1" customWidth="1"/>
    <col min="6" max="6" width="14.7109375" style="1" customWidth="1"/>
    <col min="7" max="7" width="7.7109375" style="1" customWidth="1"/>
    <col min="8" max="8" width="7.8515625" style="1" customWidth="1"/>
    <col min="9" max="14" width="7.7109375" style="1" customWidth="1"/>
    <col min="15" max="15" width="7.00390625" style="1" customWidth="1"/>
    <col min="16" max="16" width="8.28125" style="1" customWidth="1"/>
    <col min="17" max="18" width="8.7109375" style="1" customWidth="1"/>
    <col min="19" max="20" width="9.140625" style="1" customWidth="1"/>
    <col min="21" max="21" width="11.140625" style="1" customWidth="1"/>
    <col min="22" max="16384" width="9.140625" style="1" customWidth="1"/>
  </cols>
  <sheetData>
    <row r="1" spans="1:18" s="2" customFormat="1" ht="24">
      <c r="A1" s="58" t="s">
        <v>43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4"/>
      <c r="P1" s="4"/>
      <c r="Q1" s="4"/>
      <c r="R1" s="4"/>
    </row>
    <row r="2" spans="1:18" s="2" customFormat="1" ht="24">
      <c r="A2" s="59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4"/>
      <c r="P2" s="4"/>
      <c r="Q2" s="4"/>
      <c r="R2" s="4"/>
    </row>
    <row r="3" spans="1:18" s="2" customFormat="1" ht="24">
      <c r="A3" s="59" t="s">
        <v>250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4"/>
      <c r="P3" s="4"/>
      <c r="Q3" s="4"/>
      <c r="R3" s="4"/>
    </row>
    <row r="4" spans="1:14" s="2" customFormat="1" ht="24">
      <c r="A4" s="7"/>
      <c r="B4" s="60" t="s">
        <v>227</v>
      </c>
      <c r="C4" s="60"/>
      <c r="D4" s="8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s="2" customFormat="1" ht="24">
      <c r="A5" s="10" t="s">
        <v>0</v>
      </c>
      <c r="B5" s="10" t="s">
        <v>40</v>
      </c>
      <c r="C5" s="10" t="s">
        <v>32</v>
      </c>
      <c r="D5" s="10" t="s">
        <v>33</v>
      </c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s="2" customFormat="1" ht="24">
      <c r="A6" s="28">
        <v>1</v>
      </c>
      <c r="B6" s="12" t="s">
        <v>15</v>
      </c>
      <c r="C6" s="13">
        <v>72.2</v>
      </c>
      <c r="D6" s="28" t="s">
        <v>103</v>
      </c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s="2" customFormat="1" ht="24">
      <c r="A7" s="28">
        <v>2</v>
      </c>
      <c r="B7" s="12" t="s">
        <v>16</v>
      </c>
      <c r="C7" s="13">
        <v>108.6</v>
      </c>
      <c r="D7" s="28" t="s">
        <v>104</v>
      </c>
      <c r="E7" s="9"/>
      <c r="F7" s="9"/>
      <c r="G7" s="9"/>
      <c r="H7" s="9"/>
      <c r="I7" s="9"/>
      <c r="J7" s="9"/>
      <c r="K7" s="9"/>
      <c r="L7" s="9"/>
      <c r="M7" s="9"/>
      <c r="N7" s="9"/>
    </row>
    <row r="8" spans="1:14" s="2" customFormat="1" ht="24">
      <c r="A8" s="28">
        <v>3</v>
      </c>
      <c r="B8" s="12" t="s">
        <v>6</v>
      </c>
      <c r="C8" s="13">
        <v>170.8</v>
      </c>
      <c r="D8" s="28" t="s">
        <v>105</v>
      </c>
      <c r="E8" s="9"/>
      <c r="F8" s="9"/>
      <c r="G8" s="9"/>
      <c r="H8" s="9"/>
      <c r="I8" s="9"/>
      <c r="J8" s="9"/>
      <c r="K8" s="9"/>
      <c r="L8" s="9"/>
      <c r="M8" s="9"/>
      <c r="N8" s="9"/>
    </row>
    <row r="9" spans="1:14" s="2" customFormat="1" ht="24">
      <c r="A9" s="28">
        <v>4</v>
      </c>
      <c r="B9" s="33" t="s">
        <v>3</v>
      </c>
      <c r="C9" s="43">
        <v>131.8</v>
      </c>
      <c r="D9" s="28" t="s">
        <v>106</v>
      </c>
      <c r="E9" s="9"/>
      <c r="F9" s="9"/>
      <c r="G9" s="9"/>
      <c r="H9" s="9"/>
      <c r="I9" s="9"/>
      <c r="J9" s="9"/>
      <c r="K9" s="9"/>
      <c r="L9" s="9"/>
      <c r="M9" s="9"/>
      <c r="N9" s="9"/>
    </row>
    <row r="10" spans="1:14" s="2" customFormat="1" ht="24">
      <c r="A10" s="28">
        <v>5</v>
      </c>
      <c r="B10" s="33" t="s">
        <v>7</v>
      </c>
      <c r="C10" s="43">
        <v>91.5</v>
      </c>
      <c r="D10" s="28" t="s">
        <v>107</v>
      </c>
      <c r="E10" s="9"/>
      <c r="F10" s="9"/>
      <c r="G10" s="9"/>
      <c r="H10" s="9"/>
      <c r="I10" s="9"/>
      <c r="J10" s="9"/>
      <c r="K10" s="9"/>
      <c r="L10" s="9"/>
      <c r="M10" s="9"/>
      <c r="N10" s="9"/>
    </row>
    <row r="11" spans="1:14" s="2" customFormat="1" ht="24">
      <c r="A11" s="28">
        <v>6</v>
      </c>
      <c r="B11" s="33" t="s">
        <v>26</v>
      </c>
      <c r="C11" s="43">
        <v>109.8</v>
      </c>
      <c r="D11" s="28" t="s">
        <v>108</v>
      </c>
      <c r="E11" s="9"/>
      <c r="F11" s="9"/>
      <c r="G11" s="9"/>
      <c r="H11" s="9"/>
      <c r="I11" s="9"/>
      <c r="J11" s="9"/>
      <c r="K11" s="9"/>
      <c r="L11" s="9"/>
      <c r="M11" s="9"/>
      <c r="N11" s="9"/>
    </row>
    <row r="12" spans="1:14" s="2" customFormat="1" ht="24">
      <c r="A12" s="28">
        <v>7</v>
      </c>
      <c r="B12" s="12" t="s">
        <v>28</v>
      </c>
      <c r="C12" s="13">
        <v>109.5</v>
      </c>
      <c r="D12" s="28" t="s">
        <v>109</v>
      </c>
      <c r="E12" s="9"/>
      <c r="F12" s="9"/>
      <c r="G12" s="9"/>
      <c r="H12" s="9"/>
      <c r="I12" s="9"/>
      <c r="J12" s="9"/>
      <c r="K12" s="9"/>
      <c r="L12" s="9"/>
      <c r="M12" s="9"/>
      <c r="N12" s="9"/>
    </row>
    <row r="13" spans="1:14" s="2" customFormat="1" ht="24.75" thickBot="1">
      <c r="A13" s="14" t="s">
        <v>13</v>
      </c>
      <c r="B13" s="34"/>
      <c r="C13" s="44">
        <f>SUM(C6:C12)</f>
        <v>794.2</v>
      </c>
      <c r="D13" s="15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s="2" customFormat="1" ht="24.75" thickTop="1">
      <c r="A14" s="9"/>
      <c r="B14" s="60" t="s">
        <v>228</v>
      </c>
      <c r="C14" s="60"/>
      <c r="D14" s="8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s="2" customFormat="1" ht="24">
      <c r="A15" s="10" t="s">
        <v>0</v>
      </c>
      <c r="B15" s="10" t="s">
        <v>40</v>
      </c>
      <c r="C15" s="10" t="s">
        <v>32</v>
      </c>
      <c r="D15" s="10" t="s">
        <v>33</v>
      </c>
      <c r="E15" s="9"/>
      <c r="F15" s="9"/>
      <c r="G15" s="9"/>
      <c r="H15" s="9"/>
      <c r="I15" s="9"/>
      <c r="J15" s="9"/>
      <c r="K15" s="9"/>
      <c r="L15" s="9"/>
      <c r="M15" s="9"/>
      <c r="N15" s="9"/>
    </row>
    <row r="16" spans="1:14" s="2" customFormat="1" ht="24">
      <c r="A16" s="16" t="s">
        <v>17</v>
      </c>
      <c r="B16" s="35" t="s">
        <v>17</v>
      </c>
      <c r="C16" s="45" t="s">
        <v>17</v>
      </c>
      <c r="D16" s="16" t="s">
        <v>17</v>
      </c>
      <c r="E16" s="9"/>
      <c r="F16" s="9"/>
      <c r="G16" s="9"/>
      <c r="H16" s="9"/>
      <c r="I16" s="9"/>
      <c r="J16" s="9"/>
      <c r="K16" s="9"/>
      <c r="L16" s="9"/>
      <c r="M16" s="9"/>
      <c r="N16" s="9"/>
    </row>
    <row r="17" spans="1:13" s="2" customFormat="1" ht="24">
      <c r="A17" s="9"/>
      <c r="B17" s="60" t="s">
        <v>229</v>
      </c>
      <c r="C17" s="60"/>
      <c r="D17" s="8"/>
      <c r="E17" s="9"/>
      <c r="F17" s="9"/>
      <c r="G17" s="9"/>
      <c r="H17" s="9"/>
      <c r="I17" s="9"/>
      <c r="J17" s="9"/>
      <c r="K17" s="9"/>
      <c r="L17" s="9"/>
      <c r="M17" s="9"/>
    </row>
    <row r="18" spans="1:14" s="2" customFormat="1" ht="24">
      <c r="A18" s="10" t="s">
        <v>0</v>
      </c>
      <c r="B18" s="10" t="s">
        <v>40</v>
      </c>
      <c r="C18" s="10" t="s">
        <v>32</v>
      </c>
      <c r="D18" s="10" t="s">
        <v>33</v>
      </c>
      <c r="E18" s="9"/>
      <c r="F18" s="9"/>
      <c r="G18" s="9"/>
      <c r="H18" s="9"/>
      <c r="I18" s="9"/>
      <c r="J18" s="9"/>
      <c r="K18" s="9"/>
      <c r="L18" s="9"/>
      <c r="M18" s="9"/>
      <c r="N18" s="9"/>
    </row>
    <row r="19" spans="1:14" s="2" customFormat="1" ht="24">
      <c r="A19" s="28">
        <v>1</v>
      </c>
      <c r="B19" s="12" t="s">
        <v>18</v>
      </c>
      <c r="C19" s="13">
        <v>18.4</v>
      </c>
      <c r="D19" s="28" t="s">
        <v>110</v>
      </c>
      <c r="E19" s="9"/>
      <c r="F19" s="9"/>
      <c r="G19" s="9"/>
      <c r="H19" s="9"/>
      <c r="I19" s="9"/>
      <c r="J19" s="9"/>
      <c r="K19" s="9"/>
      <c r="L19" s="9"/>
      <c r="M19" s="9"/>
      <c r="N19" s="9"/>
    </row>
    <row r="20" spans="1:14" s="2" customFormat="1" ht="24">
      <c r="A20" s="28">
        <v>2</v>
      </c>
      <c r="B20" s="12" t="s">
        <v>19</v>
      </c>
      <c r="C20" s="13">
        <v>74.3</v>
      </c>
      <c r="D20" s="28" t="s">
        <v>111</v>
      </c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s="2" customFormat="1" ht="24">
      <c r="A21" s="28">
        <v>3</v>
      </c>
      <c r="B21" s="12" t="s">
        <v>20</v>
      </c>
      <c r="C21" s="13">
        <v>30.4</v>
      </c>
      <c r="D21" s="28" t="s">
        <v>112</v>
      </c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s="2" customFormat="1" ht="24">
      <c r="A22" s="28">
        <v>4</v>
      </c>
      <c r="B22" s="12" t="s">
        <v>21</v>
      </c>
      <c r="C22" s="13">
        <v>22.1</v>
      </c>
      <c r="D22" s="28" t="s">
        <v>113</v>
      </c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s="2" customFormat="1" ht="24">
      <c r="A23" s="28">
        <v>5</v>
      </c>
      <c r="B23" s="12" t="s">
        <v>22</v>
      </c>
      <c r="C23" s="13">
        <v>18.6</v>
      </c>
      <c r="D23" s="28" t="s">
        <v>114</v>
      </c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s="2" customFormat="1" ht="24">
      <c r="A24" s="28">
        <v>6</v>
      </c>
      <c r="B24" s="12" t="s">
        <v>23</v>
      </c>
      <c r="C24" s="13">
        <v>31.9</v>
      </c>
      <c r="D24" s="28" t="s">
        <v>115</v>
      </c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s="2" customFormat="1" ht="24">
      <c r="A25" s="28">
        <v>7</v>
      </c>
      <c r="B25" s="12" t="s">
        <v>24</v>
      </c>
      <c r="C25" s="46">
        <v>41.1</v>
      </c>
      <c r="D25" s="28" t="s">
        <v>251</v>
      </c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2" customFormat="1" ht="24">
      <c r="A26" s="28">
        <v>8</v>
      </c>
      <c r="B26" s="12" t="s">
        <v>44</v>
      </c>
      <c r="C26" s="13">
        <v>39.9</v>
      </c>
      <c r="D26" s="28" t="s">
        <v>116</v>
      </c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s="2" customFormat="1" ht="24">
      <c r="A27" s="28">
        <v>9</v>
      </c>
      <c r="B27" s="12" t="s">
        <v>27</v>
      </c>
      <c r="C27" s="13">
        <v>65.6</v>
      </c>
      <c r="D27" s="28" t="s">
        <v>117</v>
      </c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1:14" s="2" customFormat="1" ht="24">
      <c r="A28" s="28">
        <v>10</v>
      </c>
      <c r="B28" s="12" t="s">
        <v>29</v>
      </c>
      <c r="C28" s="13">
        <v>35.3</v>
      </c>
      <c r="D28" s="28" t="s">
        <v>118</v>
      </c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1:14" s="2" customFormat="1" ht="24">
      <c r="A29" s="28">
        <v>11</v>
      </c>
      <c r="B29" s="12" t="s">
        <v>30</v>
      </c>
      <c r="C29" s="43">
        <v>9.9</v>
      </c>
      <c r="D29" s="28" t="s">
        <v>119</v>
      </c>
      <c r="E29" s="9"/>
      <c r="F29" s="9"/>
      <c r="G29" s="9"/>
      <c r="H29" s="9"/>
      <c r="I29" s="9"/>
      <c r="J29" s="9"/>
      <c r="K29" s="9"/>
      <c r="L29" s="9"/>
      <c r="M29" s="9"/>
      <c r="N29" s="9"/>
    </row>
    <row r="30" spans="1:14" s="2" customFormat="1" ht="24">
      <c r="A30" s="28">
        <v>12</v>
      </c>
      <c r="B30" s="12" t="s">
        <v>31</v>
      </c>
      <c r="C30" s="13">
        <v>35</v>
      </c>
      <c r="D30" s="28" t="s">
        <v>120</v>
      </c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s="2" customFormat="1" ht="24.75" thickBot="1">
      <c r="A31" s="14" t="s">
        <v>13</v>
      </c>
      <c r="B31" s="34"/>
      <c r="C31" s="47">
        <f>SUM(C19:C30)</f>
        <v>422.49999999999994</v>
      </c>
      <c r="D31" s="15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s="2" customFormat="1" ht="24.75" thickTop="1">
      <c r="A32" s="9"/>
      <c r="B32" s="60" t="s">
        <v>230</v>
      </c>
      <c r="C32" s="60"/>
      <c r="D32" s="8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s="2" customFormat="1" ht="24">
      <c r="A33" s="10" t="s">
        <v>0</v>
      </c>
      <c r="B33" s="10" t="s">
        <v>40</v>
      </c>
      <c r="C33" s="10" t="s">
        <v>32</v>
      </c>
      <c r="D33" s="10" t="s">
        <v>33</v>
      </c>
      <c r="E33" s="9"/>
      <c r="F33" s="9"/>
      <c r="G33" s="9"/>
      <c r="H33" s="9"/>
      <c r="I33" s="9"/>
      <c r="J33" s="9"/>
      <c r="K33" s="9"/>
      <c r="L33" s="9"/>
      <c r="M33" s="9"/>
      <c r="N33" s="9"/>
    </row>
    <row r="34" spans="1:14" s="2" customFormat="1" ht="24">
      <c r="A34" s="28">
        <v>1</v>
      </c>
      <c r="B34" s="12" t="s">
        <v>18</v>
      </c>
      <c r="C34" s="48">
        <v>18.4</v>
      </c>
      <c r="D34" s="28" t="s">
        <v>121</v>
      </c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s="2" customFormat="1" ht="24">
      <c r="A35" s="28">
        <v>2</v>
      </c>
      <c r="B35" s="12" t="s">
        <v>19</v>
      </c>
      <c r="C35" s="48">
        <v>74.3</v>
      </c>
      <c r="D35" s="28" t="s">
        <v>122</v>
      </c>
      <c r="E35" s="9"/>
      <c r="F35" s="9"/>
      <c r="G35" s="9"/>
      <c r="H35" s="9"/>
      <c r="I35" s="9"/>
      <c r="J35" s="9"/>
      <c r="K35" s="9"/>
      <c r="L35" s="9"/>
      <c r="M35" s="9"/>
      <c r="N35" s="9"/>
    </row>
    <row r="36" ht="24">
      <c r="C36" s="48">
        <f>SUM(C34:C35)</f>
        <v>92.69999999999999</v>
      </c>
    </row>
    <row r="37" spans="1:14" s="2" customFormat="1" ht="24">
      <c r="A37" s="9"/>
      <c r="B37" s="60" t="s">
        <v>230</v>
      </c>
      <c r="C37" s="60"/>
      <c r="D37" s="8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s="2" customFormat="1" ht="24">
      <c r="A38" s="10" t="s">
        <v>0</v>
      </c>
      <c r="B38" s="10" t="s">
        <v>40</v>
      </c>
      <c r="C38" s="10" t="s">
        <v>32</v>
      </c>
      <c r="D38" s="10" t="s">
        <v>33</v>
      </c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s="2" customFormat="1" ht="24">
      <c r="A39" s="28">
        <v>3</v>
      </c>
      <c r="B39" s="38" t="s">
        <v>20</v>
      </c>
      <c r="C39" s="57">
        <v>30.4</v>
      </c>
      <c r="D39" s="28" t="s">
        <v>123</v>
      </c>
      <c r="E39" s="9"/>
      <c r="F39" s="9"/>
      <c r="G39" s="9"/>
      <c r="H39" s="9"/>
      <c r="I39" s="9"/>
      <c r="J39" s="9"/>
      <c r="K39" s="9"/>
      <c r="L39" s="9"/>
      <c r="M39" s="9"/>
      <c r="N39" s="9"/>
    </row>
    <row r="40" spans="1:14" s="2" customFormat="1" ht="24">
      <c r="A40" s="28">
        <v>4</v>
      </c>
      <c r="B40" s="12" t="s">
        <v>21</v>
      </c>
      <c r="C40" s="48">
        <v>22.1</v>
      </c>
      <c r="D40" s="28" t="s">
        <v>124</v>
      </c>
      <c r="E40" s="9"/>
      <c r="F40" s="9"/>
      <c r="G40" s="9"/>
      <c r="H40" s="9"/>
      <c r="I40" s="9"/>
      <c r="J40" s="9"/>
      <c r="K40" s="9"/>
      <c r="L40" s="9"/>
      <c r="M40" s="9"/>
      <c r="N40" s="9"/>
    </row>
    <row r="41" spans="1:14" s="2" customFormat="1" ht="24">
      <c r="A41" s="28">
        <v>5</v>
      </c>
      <c r="B41" s="12" t="s">
        <v>22</v>
      </c>
      <c r="C41" s="22">
        <v>18.6</v>
      </c>
      <c r="D41" s="28" t="s">
        <v>125</v>
      </c>
      <c r="E41" s="9"/>
      <c r="F41" s="9"/>
      <c r="G41" s="9"/>
      <c r="H41" s="9"/>
      <c r="I41" s="9"/>
      <c r="J41" s="9"/>
      <c r="K41" s="9"/>
      <c r="L41" s="9"/>
      <c r="M41" s="9"/>
      <c r="N41" s="9"/>
    </row>
    <row r="42" spans="1:14" s="2" customFormat="1" ht="24">
      <c r="A42" s="28">
        <v>6</v>
      </c>
      <c r="B42" s="12" t="s">
        <v>23</v>
      </c>
      <c r="C42" s="22">
        <v>31.9</v>
      </c>
      <c r="D42" s="28" t="s">
        <v>126</v>
      </c>
      <c r="E42" s="9"/>
      <c r="F42" s="9"/>
      <c r="G42" s="9"/>
      <c r="H42" s="9"/>
      <c r="I42" s="9"/>
      <c r="J42" s="9"/>
      <c r="K42" s="9"/>
      <c r="L42" s="9"/>
      <c r="M42" s="9"/>
      <c r="N42" s="9"/>
    </row>
    <row r="43" spans="1:14" s="2" customFormat="1" ht="24">
      <c r="A43" s="28">
        <v>7</v>
      </c>
      <c r="B43" s="12" t="s">
        <v>24</v>
      </c>
      <c r="C43" s="46">
        <v>62.5</v>
      </c>
      <c r="D43" s="28" t="s">
        <v>127</v>
      </c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s="2" customFormat="1" ht="24">
      <c r="A44" s="28">
        <v>8</v>
      </c>
      <c r="B44" s="12" t="s">
        <v>34</v>
      </c>
      <c r="C44" s="46">
        <v>25.1</v>
      </c>
      <c r="D44" s="28" t="s">
        <v>128</v>
      </c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s="2" customFormat="1" ht="24">
      <c r="A45" s="28">
        <v>9</v>
      </c>
      <c r="B45" s="12" t="s">
        <v>35</v>
      </c>
      <c r="C45" s="46">
        <v>45.1</v>
      </c>
      <c r="D45" s="28" t="s">
        <v>129</v>
      </c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s="2" customFormat="1" ht="24">
      <c r="A46" s="28">
        <v>10</v>
      </c>
      <c r="B46" s="12" t="s">
        <v>25</v>
      </c>
      <c r="C46" s="46">
        <v>39.9</v>
      </c>
      <c r="D46" s="28" t="s">
        <v>130</v>
      </c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s="2" customFormat="1" ht="24">
      <c r="A47" s="28">
        <v>11</v>
      </c>
      <c r="B47" s="12" t="s">
        <v>27</v>
      </c>
      <c r="C47" s="46">
        <v>65.6</v>
      </c>
      <c r="D47" s="28" t="s">
        <v>117</v>
      </c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4" s="2" customFormat="1" ht="24">
      <c r="A48" s="28">
        <v>12</v>
      </c>
      <c r="B48" s="12" t="s">
        <v>37</v>
      </c>
      <c r="C48" s="46">
        <v>44.8</v>
      </c>
      <c r="D48" s="28" t="s">
        <v>131</v>
      </c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4" s="2" customFormat="1" ht="24">
      <c r="A49" s="28">
        <v>13</v>
      </c>
      <c r="B49" s="12" t="s">
        <v>36</v>
      </c>
      <c r="C49" s="46">
        <v>45.2</v>
      </c>
      <c r="D49" s="28" t="s">
        <v>131</v>
      </c>
      <c r="E49" s="9"/>
      <c r="F49" s="9"/>
      <c r="G49" s="9"/>
      <c r="H49" s="9"/>
      <c r="I49" s="9"/>
      <c r="J49" s="9"/>
      <c r="K49" s="9"/>
      <c r="L49" s="9"/>
      <c r="M49" s="9"/>
      <c r="N49" s="9"/>
    </row>
    <row r="50" spans="1:14" s="2" customFormat="1" ht="24">
      <c r="A50" s="28">
        <v>14</v>
      </c>
      <c r="B50" s="12" t="s">
        <v>38</v>
      </c>
      <c r="C50" s="46">
        <v>25.4</v>
      </c>
      <c r="D50" s="28" t="s">
        <v>132</v>
      </c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s="2" customFormat="1" ht="24">
      <c r="A51" s="28">
        <v>15</v>
      </c>
      <c r="B51" s="12" t="s">
        <v>29</v>
      </c>
      <c r="C51" s="13">
        <v>35.3</v>
      </c>
      <c r="D51" s="28" t="s">
        <v>118</v>
      </c>
      <c r="E51" s="9"/>
      <c r="F51" s="9"/>
      <c r="G51" s="9"/>
      <c r="H51" s="9"/>
      <c r="I51" s="9"/>
      <c r="J51" s="9"/>
      <c r="K51" s="9"/>
      <c r="L51" s="9"/>
      <c r="M51" s="9"/>
      <c r="N51" s="9"/>
    </row>
    <row r="52" spans="1:14" s="2" customFormat="1" ht="24">
      <c r="A52" s="28">
        <v>16</v>
      </c>
      <c r="B52" s="36" t="s">
        <v>30</v>
      </c>
      <c r="C52" s="49">
        <v>9.9</v>
      </c>
      <c r="D52" s="30" t="s">
        <v>119</v>
      </c>
      <c r="E52" s="9"/>
      <c r="F52" s="9"/>
      <c r="G52" s="9"/>
      <c r="H52" s="9"/>
      <c r="I52" s="9"/>
      <c r="J52" s="9"/>
      <c r="K52" s="9"/>
      <c r="L52" s="9"/>
      <c r="M52" s="9"/>
      <c r="N52" s="9"/>
    </row>
    <row r="53" spans="1:14" s="2" customFormat="1" ht="24">
      <c r="A53" s="28">
        <v>17</v>
      </c>
      <c r="B53" s="12" t="s">
        <v>31</v>
      </c>
      <c r="C53" s="13">
        <v>35</v>
      </c>
      <c r="D53" s="28" t="s">
        <v>120</v>
      </c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1:14" s="2" customFormat="1" ht="24">
      <c r="A54" s="28">
        <v>18</v>
      </c>
      <c r="B54" s="12" t="s">
        <v>39</v>
      </c>
      <c r="C54" s="46">
        <v>12.3</v>
      </c>
      <c r="D54" s="28" t="s">
        <v>133</v>
      </c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1:14" s="2" customFormat="1" ht="24">
      <c r="A55" s="28">
        <v>19</v>
      </c>
      <c r="B55" s="12" t="s">
        <v>12</v>
      </c>
      <c r="C55" s="50">
        <v>116.5</v>
      </c>
      <c r="D55" s="28" t="s">
        <v>134</v>
      </c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1:14" s="2" customFormat="1" ht="24.75" thickBot="1">
      <c r="A56" s="61" t="s">
        <v>13</v>
      </c>
      <c r="B56" s="62"/>
      <c r="C56" s="44">
        <f>SUM(C39:C55)</f>
        <v>665.5999999999999</v>
      </c>
      <c r="D56" s="17">
        <f>C36+C56</f>
        <v>758.3</v>
      </c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1:14" s="2" customFormat="1" ht="24.75" thickTop="1">
      <c r="A57" s="19"/>
      <c r="B57" s="63" t="s">
        <v>231</v>
      </c>
      <c r="C57" s="63"/>
      <c r="D57" s="27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1:14" s="2" customFormat="1" ht="24">
      <c r="A58" s="10" t="s">
        <v>0</v>
      </c>
      <c r="B58" s="10" t="s">
        <v>40</v>
      </c>
      <c r="C58" s="10" t="s">
        <v>32</v>
      </c>
      <c r="D58" s="10" t="s">
        <v>33</v>
      </c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1:14" s="2" customFormat="1" ht="24">
      <c r="A59" s="28">
        <v>1</v>
      </c>
      <c r="B59" s="24" t="s">
        <v>18</v>
      </c>
      <c r="C59" s="13">
        <v>18.4</v>
      </c>
      <c r="D59" s="29" t="s">
        <v>135</v>
      </c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1:14" s="2" customFormat="1" ht="24">
      <c r="A60" s="28">
        <v>2</v>
      </c>
      <c r="B60" s="24" t="s">
        <v>19</v>
      </c>
      <c r="C60" s="48">
        <v>74.3</v>
      </c>
      <c r="D60" s="29" t="s">
        <v>136</v>
      </c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4" s="2" customFormat="1" ht="24">
      <c r="A61" s="28">
        <v>3</v>
      </c>
      <c r="B61" s="24" t="s">
        <v>20</v>
      </c>
      <c r="C61" s="48">
        <v>30.4</v>
      </c>
      <c r="D61" s="29" t="s">
        <v>137</v>
      </c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4" s="2" customFormat="1" ht="24">
      <c r="A62" s="28">
        <v>4</v>
      </c>
      <c r="B62" s="24" t="s">
        <v>21</v>
      </c>
      <c r="C62" s="22">
        <v>22.1</v>
      </c>
      <c r="D62" s="29" t="s">
        <v>138</v>
      </c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1:14" s="2" customFormat="1" ht="24">
      <c r="A63" s="28">
        <v>5</v>
      </c>
      <c r="B63" s="24" t="s">
        <v>49</v>
      </c>
      <c r="C63" s="46">
        <v>26.4</v>
      </c>
      <c r="D63" s="29" t="s">
        <v>139</v>
      </c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1:14" s="2" customFormat="1" ht="24">
      <c r="A64" s="28">
        <v>6</v>
      </c>
      <c r="B64" s="24" t="s">
        <v>51</v>
      </c>
      <c r="C64" s="46">
        <v>46.6</v>
      </c>
      <c r="D64" s="29" t="s">
        <v>140</v>
      </c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1:14" s="2" customFormat="1" ht="24">
      <c r="A65" s="28">
        <v>7</v>
      </c>
      <c r="B65" s="24" t="s">
        <v>22</v>
      </c>
      <c r="C65" s="46">
        <v>18.6</v>
      </c>
      <c r="D65" s="29" t="s">
        <v>141</v>
      </c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s="2" customFormat="1" ht="24">
      <c r="A66" s="28">
        <v>8</v>
      </c>
      <c r="B66" s="37" t="s">
        <v>23</v>
      </c>
      <c r="C66" s="46">
        <v>31.9</v>
      </c>
      <c r="D66" s="31" t="s">
        <v>142</v>
      </c>
      <c r="E66" s="9"/>
      <c r="F66" s="9"/>
      <c r="G66" s="9"/>
      <c r="H66" s="9"/>
      <c r="I66" s="9"/>
      <c r="J66" s="9"/>
      <c r="K66" s="9"/>
      <c r="L66" s="9"/>
      <c r="M66" s="9"/>
      <c r="N66" s="9"/>
    </row>
    <row r="67" spans="1:14" s="2" customFormat="1" ht="24">
      <c r="A67" s="28">
        <v>9</v>
      </c>
      <c r="B67" s="24" t="s">
        <v>5</v>
      </c>
      <c r="C67" s="13">
        <v>18.6</v>
      </c>
      <c r="D67" s="29" t="s">
        <v>143</v>
      </c>
      <c r="E67" s="9"/>
      <c r="F67" s="9"/>
      <c r="G67" s="9"/>
      <c r="H67" s="9"/>
      <c r="I67" s="9"/>
      <c r="J67" s="9"/>
      <c r="K67" s="9"/>
      <c r="L67" s="9"/>
      <c r="M67" s="9"/>
      <c r="N67" s="9"/>
    </row>
    <row r="68" spans="1:14" s="2" customFormat="1" ht="24">
      <c r="A68" s="28">
        <v>10</v>
      </c>
      <c r="B68" s="24" t="s">
        <v>54</v>
      </c>
      <c r="C68" s="13">
        <v>15.5</v>
      </c>
      <c r="D68" s="29" t="s">
        <v>144</v>
      </c>
      <c r="E68" s="9"/>
      <c r="F68" s="9"/>
      <c r="G68" s="9"/>
      <c r="H68" s="9"/>
      <c r="I68" s="9"/>
      <c r="J68" s="9"/>
      <c r="K68" s="9"/>
      <c r="L68" s="9"/>
      <c r="M68" s="9"/>
      <c r="N68" s="9"/>
    </row>
    <row r="69" spans="1:14" s="2" customFormat="1" ht="24">
      <c r="A69" s="28">
        <v>11</v>
      </c>
      <c r="B69" s="24" t="s">
        <v>34</v>
      </c>
      <c r="C69" s="46">
        <v>25.1</v>
      </c>
      <c r="D69" s="29" t="s">
        <v>145</v>
      </c>
      <c r="E69" s="9"/>
      <c r="F69" s="9"/>
      <c r="G69" s="9"/>
      <c r="H69" s="9"/>
      <c r="I69" s="9"/>
      <c r="J69" s="9"/>
      <c r="K69" s="9"/>
      <c r="L69" s="9"/>
      <c r="M69" s="9"/>
      <c r="N69" s="9"/>
    </row>
    <row r="70" spans="1:14" s="2" customFormat="1" ht="24">
      <c r="A70" s="28">
        <v>12</v>
      </c>
      <c r="B70" s="24" t="s">
        <v>56</v>
      </c>
      <c r="C70" s="48">
        <v>44.5</v>
      </c>
      <c r="D70" s="29" t="s">
        <v>146</v>
      </c>
      <c r="E70" s="9"/>
      <c r="F70" s="9"/>
      <c r="G70" s="9"/>
      <c r="H70" s="9"/>
      <c r="I70" s="9"/>
      <c r="J70" s="9"/>
      <c r="K70" s="9"/>
      <c r="L70" s="9"/>
      <c r="M70" s="9"/>
      <c r="N70" s="9"/>
    </row>
    <row r="71" spans="1:14" s="2" customFormat="1" ht="24">
      <c r="A71" s="28">
        <v>13</v>
      </c>
      <c r="B71" s="24" t="s">
        <v>24</v>
      </c>
      <c r="C71" s="48">
        <v>62.5</v>
      </c>
      <c r="D71" s="29" t="s">
        <v>147</v>
      </c>
      <c r="E71" s="9"/>
      <c r="F71" s="9"/>
      <c r="G71" s="9"/>
      <c r="H71" s="9"/>
      <c r="I71" s="9"/>
      <c r="J71" s="9"/>
      <c r="K71" s="9"/>
      <c r="L71" s="9"/>
      <c r="M71" s="9"/>
      <c r="N71" s="9"/>
    </row>
    <row r="72" spans="1:14" s="2" customFormat="1" ht="24">
      <c r="A72" s="64"/>
      <c r="B72" s="64"/>
      <c r="C72" s="48">
        <f>SUM(C59:C71)</f>
        <v>434.90000000000003</v>
      </c>
      <c r="D72" s="19"/>
      <c r="E72" s="9"/>
      <c r="F72" s="9"/>
      <c r="G72" s="9"/>
      <c r="H72" s="9"/>
      <c r="I72" s="9"/>
      <c r="J72" s="9"/>
      <c r="K72" s="9"/>
      <c r="L72" s="9"/>
      <c r="M72" s="9"/>
      <c r="N72" s="9"/>
    </row>
    <row r="73" spans="1:14" s="2" customFormat="1" ht="24">
      <c r="A73" s="19"/>
      <c r="B73" s="65" t="s">
        <v>231</v>
      </c>
      <c r="C73" s="65"/>
      <c r="D73" s="27"/>
      <c r="E73" s="9"/>
      <c r="F73" s="9"/>
      <c r="G73" s="9"/>
      <c r="H73" s="9"/>
      <c r="I73" s="9"/>
      <c r="J73" s="9"/>
      <c r="K73" s="9"/>
      <c r="L73" s="9"/>
      <c r="M73" s="9"/>
      <c r="N73" s="9"/>
    </row>
    <row r="74" spans="1:14" s="2" customFormat="1" ht="24">
      <c r="A74" s="10" t="s">
        <v>0</v>
      </c>
      <c r="B74" s="10" t="s">
        <v>40</v>
      </c>
      <c r="C74" s="10" t="s">
        <v>32</v>
      </c>
      <c r="D74" s="10" t="s">
        <v>33</v>
      </c>
      <c r="E74" s="9"/>
      <c r="F74" s="9"/>
      <c r="G74" s="9"/>
      <c r="H74" s="9"/>
      <c r="I74" s="9"/>
      <c r="J74" s="9"/>
      <c r="K74" s="9"/>
      <c r="L74" s="9"/>
      <c r="M74" s="9"/>
      <c r="N74" s="9"/>
    </row>
    <row r="75" spans="1:14" s="2" customFormat="1" ht="24">
      <c r="A75" s="28">
        <v>14</v>
      </c>
      <c r="B75" s="24" t="s">
        <v>59</v>
      </c>
      <c r="C75" s="48">
        <v>31.1</v>
      </c>
      <c r="D75" s="29" t="s">
        <v>148</v>
      </c>
      <c r="E75" s="9"/>
      <c r="F75" s="9"/>
      <c r="G75" s="9"/>
      <c r="H75" s="9"/>
      <c r="I75" s="9"/>
      <c r="J75" s="9"/>
      <c r="K75" s="9"/>
      <c r="L75" s="9"/>
      <c r="M75" s="9"/>
      <c r="N75" s="9"/>
    </row>
    <row r="76" spans="1:14" s="2" customFormat="1" ht="24">
      <c r="A76" s="28">
        <v>15</v>
      </c>
      <c r="B76" s="24" t="s">
        <v>60</v>
      </c>
      <c r="C76" s="22">
        <v>53.3</v>
      </c>
      <c r="D76" s="29" t="s">
        <v>149</v>
      </c>
      <c r="E76" s="9"/>
      <c r="F76" s="9"/>
      <c r="G76" s="9"/>
      <c r="H76" s="9"/>
      <c r="I76" s="9"/>
      <c r="J76" s="9"/>
      <c r="K76" s="9"/>
      <c r="L76" s="9"/>
      <c r="M76" s="9"/>
      <c r="N76" s="9"/>
    </row>
    <row r="77" spans="1:14" s="2" customFormat="1" ht="24">
      <c r="A77" s="28">
        <v>16</v>
      </c>
      <c r="B77" s="24" t="s">
        <v>35</v>
      </c>
      <c r="C77" s="22">
        <v>45.1</v>
      </c>
      <c r="D77" s="29" t="s">
        <v>150</v>
      </c>
      <c r="E77" s="9"/>
      <c r="F77" s="9"/>
      <c r="G77" s="9"/>
      <c r="H77" s="9"/>
      <c r="I77" s="9"/>
      <c r="J77" s="9"/>
      <c r="K77" s="9"/>
      <c r="L77" s="9"/>
      <c r="M77" s="9"/>
      <c r="N77" s="9"/>
    </row>
    <row r="78" spans="1:14" s="2" customFormat="1" ht="24">
      <c r="A78" s="28">
        <v>17</v>
      </c>
      <c r="B78" s="24" t="s">
        <v>2</v>
      </c>
      <c r="C78" s="22">
        <v>29.7</v>
      </c>
      <c r="D78" s="29" t="s">
        <v>151</v>
      </c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4" s="2" customFormat="1" ht="24">
      <c r="A79" s="28">
        <v>18</v>
      </c>
      <c r="B79" s="24" t="s">
        <v>25</v>
      </c>
      <c r="C79" s="46">
        <v>39.9</v>
      </c>
      <c r="D79" s="29" t="s">
        <v>152</v>
      </c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4" s="2" customFormat="1" ht="24">
      <c r="A80" s="28">
        <v>19</v>
      </c>
      <c r="B80" s="24" t="s">
        <v>626</v>
      </c>
      <c r="C80" s="46">
        <v>55</v>
      </c>
      <c r="D80" s="29" t="s">
        <v>153</v>
      </c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1:14" s="2" customFormat="1" ht="24">
      <c r="A81" s="28">
        <v>20</v>
      </c>
      <c r="B81" s="24" t="s">
        <v>627</v>
      </c>
      <c r="C81" s="46">
        <v>16.3</v>
      </c>
      <c r="D81" s="29" t="s">
        <v>154</v>
      </c>
      <c r="E81" s="9"/>
      <c r="F81" s="9"/>
      <c r="G81" s="9"/>
      <c r="H81" s="9"/>
      <c r="I81" s="9"/>
      <c r="J81" s="9"/>
      <c r="K81" s="9"/>
      <c r="L81" s="9"/>
      <c r="M81" s="9"/>
      <c r="N81" s="9"/>
    </row>
    <row r="82" spans="1:14" s="2" customFormat="1" ht="24">
      <c r="A82" s="28">
        <v>21</v>
      </c>
      <c r="B82" s="24" t="s">
        <v>27</v>
      </c>
      <c r="C82" s="48">
        <v>65.6</v>
      </c>
      <c r="D82" s="29" t="s">
        <v>155</v>
      </c>
      <c r="E82" s="9"/>
      <c r="F82" s="9"/>
      <c r="G82" s="9"/>
      <c r="H82" s="9"/>
      <c r="I82" s="9"/>
      <c r="J82" s="9"/>
      <c r="K82" s="9"/>
      <c r="L82" s="9"/>
      <c r="M82" s="9"/>
      <c r="N82" s="9"/>
    </row>
    <row r="83" spans="1:14" s="2" customFormat="1" ht="24">
      <c r="A83" s="28">
        <v>22</v>
      </c>
      <c r="B83" s="24" t="s">
        <v>84</v>
      </c>
      <c r="C83" s="48">
        <v>27.5</v>
      </c>
      <c r="D83" s="29" t="s">
        <v>156</v>
      </c>
      <c r="E83" s="9"/>
      <c r="F83" s="9"/>
      <c r="G83" s="9"/>
      <c r="H83" s="9"/>
      <c r="I83" s="9"/>
      <c r="J83" s="9"/>
      <c r="K83" s="9"/>
      <c r="L83" s="9"/>
      <c r="M83" s="9"/>
      <c r="N83" s="9"/>
    </row>
    <row r="84" spans="1:14" s="2" customFormat="1" ht="24">
      <c r="A84" s="28">
        <v>23</v>
      </c>
      <c r="B84" s="24" t="s">
        <v>62</v>
      </c>
      <c r="C84" s="48">
        <v>39</v>
      </c>
      <c r="D84" s="29" t="s">
        <v>157</v>
      </c>
      <c r="E84" s="9"/>
      <c r="F84" s="9"/>
      <c r="G84" s="9"/>
      <c r="H84" s="9"/>
      <c r="I84" s="9"/>
      <c r="J84" s="9"/>
      <c r="K84" s="9"/>
      <c r="L84" s="9"/>
      <c r="M84" s="9"/>
      <c r="N84" s="9"/>
    </row>
    <row r="85" spans="1:14" s="2" customFormat="1" ht="24">
      <c r="A85" s="28">
        <v>24</v>
      </c>
      <c r="B85" s="24" t="s">
        <v>63</v>
      </c>
      <c r="C85" s="48">
        <v>44.8</v>
      </c>
      <c r="D85" s="29" t="s">
        <v>158</v>
      </c>
      <c r="E85" s="9"/>
      <c r="F85" s="9"/>
      <c r="G85" s="9"/>
      <c r="H85" s="9"/>
      <c r="I85" s="9"/>
      <c r="J85" s="9"/>
      <c r="K85" s="9"/>
      <c r="L85" s="9"/>
      <c r="M85" s="9"/>
      <c r="N85" s="9"/>
    </row>
    <row r="86" spans="1:14" s="2" customFormat="1" ht="24">
      <c r="A86" s="28">
        <v>25</v>
      </c>
      <c r="B86" s="24" t="s">
        <v>36</v>
      </c>
      <c r="C86" s="48">
        <v>45.2</v>
      </c>
      <c r="D86" s="29" t="s">
        <v>159</v>
      </c>
      <c r="E86" s="9"/>
      <c r="F86" s="9"/>
      <c r="G86" s="9"/>
      <c r="H86" s="9"/>
      <c r="I86" s="9"/>
      <c r="J86" s="9"/>
      <c r="K86" s="9"/>
      <c r="L86" s="9"/>
      <c r="M86" s="9"/>
      <c r="N86" s="9"/>
    </row>
    <row r="87" spans="1:14" s="2" customFormat="1" ht="24">
      <c r="A87" s="28">
        <v>26</v>
      </c>
      <c r="B87" s="24" t="s">
        <v>64</v>
      </c>
      <c r="C87" s="48">
        <v>33.4</v>
      </c>
      <c r="D87" s="29" t="s">
        <v>160</v>
      </c>
      <c r="E87" s="9"/>
      <c r="F87" s="9"/>
      <c r="G87" s="9"/>
      <c r="H87" s="9"/>
      <c r="I87" s="9"/>
      <c r="J87" s="9"/>
      <c r="K87" s="9"/>
      <c r="L87" s="9"/>
      <c r="M87" s="9"/>
      <c r="N87" s="9"/>
    </row>
    <row r="88" spans="1:14" s="2" customFormat="1" ht="24">
      <c r="A88" s="28">
        <v>27</v>
      </c>
      <c r="B88" s="37" t="s">
        <v>65</v>
      </c>
      <c r="C88" s="25">
        <v>64.2</v>
      </c>
      <c r="D88" s="31" t="s">
        <v>161</v>
      </c>
      <c r="E88" s="9"/>
      <c r="F88" s="9"/>
      <c r="G88" s="9"/>
      <c r="H88" s="9"/>
      <c r="I88" s="9"/>
      <c r="J88" s="9"/>
      <c r="K88" s="9"/>
      <c r="L88" s="9"/>
      <c r="M88" s="9"/>
      <c r="N88" s="9"/>
    </row>
    <row r="89" spans="1:14" s="2" customFormat="1" ht="24">
      <c r="A89" s="28">
        <v>28</v>
      </c>
      <c r="B89" s="24" t="s">
        <v>66</v>
      </c>
      <c r="C89" s="46">
        <v>44.9</v>
      </c>
      <c r="D89" s="29" t="s">
        <v>162</v>
      </c>
      <c r="E89" s="9"/>
      <c r="F89" s="9"/>
      <c r="G89" s="9"/>
      <c r="H89" s="9"/>
      <c r="I89" s="9"/>
      <c r="J89" s="9"/>
      <c r="K89" s="9"/>
      <c r="L89" s="9"/>
      <c r="M89" s="9"/>
      <c r="N89" s="9"/>
    </row>
    <row r="90" spans="1:14" s="2" customFormat="1" ht="24">
      <c r="A90" s="28">
        <v>29</v>
      </c>
      <c r="B90" s="24" t="s">
        <v>38</v>
      </c>
      <c r="C90" s="46">
        <v>25.4</v>
      </c>
      <c r="D90" s="29" t="s">
        <v>163</v>
      </c>
      <c r="E90" s="9"/>
      <c r="F90" s="9"/>
      <c r="G90" s="9"/>
      <c r="H90" s="9"/>
      <c r="I90" s="9"/>
      <c r="J90" s="9"/>
      <c r="K90" s="9"/>
      <c r="L90" s="9"/>
      <c r="M90" s="9"/>
      <c r="N90" s="9"/>
    </row>
    <row r="91" spans="1:14" s="2" customFormat="1" ht="24">
      <c r="A91" s="28">
        <v>30</v>
      </c>
      <c r="B91" s="24" t="s">
        <v>67</v>
      </c>
      <c r="C91" s="46">
        <v>38.9</v>
      </c>
      <c r="D91" s="29" t="s">
        <v>164</v>
      </c>
      <c r="E91" s="9"/>
      <c r="F91" s="9"/>
      <c r="G91" s="9"/>
      <c r="H91" s="9"/>
      <c r="I91" s="9"/>
      <c r="J91" s="9"/>
      <c r="K91" s="9"/>
      <c r="L91" s="9"/>
      <c r="M91" s="9"/>
      <c r="N91" s="9"/>
    </row>
    <row r="92" spans="1:14" s="2" customFormat="1" ht="24">
      <c r="A92" s="28">
        <v>31</v>
      </c>
      <c r="B92" s="24" t="s">
        <v>94</v>
      </c>
      <c r="C92" s="46">
        <v>62.5</v>
      </c>
      <c r="D92" s="29" t="s">
        <v>165</v>
      </c>
      <c r="E92" s="9"/>
      <c r="F92" s="9"/>
      <c r="G92" s="9"/>
      <c r="H92" s="9"/>
      <c r="I92" s="9"/>
      <c r="J92" s="9"/>
      <c r="K92" s="9"/>
      <c r="L92" s="9"/>
      <c r="M92" s="9"/>
      <c r="N92" s="9"/>
    </row>
    <row r="93" spans="1:14" s="2" customFormat="1" ht="24">
      <c r="A93" s="28">
        <v>32</v>
      </c>
      <c r="B93" s="24" t="s">
        <v>69</v>
      </c>
      <c r="C93" s="46">
        <v>38.4</v>
      </c>
      <c r="D93" s="29" t="s">
        <v>166</v>
      </c>
      <c r="E93" s="9"/>
      <c r="F93" s="9"/>
      <c r="G93" s="9"/>
      <c r="H93" s="9"/>
      <c r="I93" s="9"/>
      <c r="J93" s="9"/>
      <c r="K93" s="9"/>
      <c r="L93" s="9"/>
      <c r="M93" s="9"/>
      <c r="N93" s="9"/>
    </row>
    <row r="94" spans="1:14" s="2" customFormat="1" ht="24">
      <c r="A94" s="28">
        <v>33</v>
      </c>
      <c r="B94" s="12" t="s">
        <v>70</v>
      </c>
      <c r="C94" s="46">
        <v>128.7</v>
      </c>
      <c r="D94" s="28" t="s">
        <v>167</v>
      </c>
      <c r="E94" s="9"/>
      <c r="F94" s="9"/>
      <c r="G94" s="9"/>
      <c r="H94" s="9"/>
      <c r="I94" s="9"/>
      <c r="J94" s="9"/>
      <c r="K94" s="9"/>
      <c r="L94" s="9"/>
      <c r="M94" s="9"/>
      <c r="N94" s="9"/>
    </row>
    <row r="95" spans="1:14" s="2" customFormat="1" ht="21">
      <c r="A95" s="28">
        <v>34</v>
      </c>
      <c r="B95" s="12" t="s">
        <v>29</v>
      </c>
      <c r="C95" s="46">
        <v>35.3</v>
      </c>
      <c r="D95" s="28" t="s">
        <v>168</v>
      </c>
      <c r="E95" s="9"/>
      <c r="F95" s="9"/>
      <c r="G95" s="9"/>
      <c r="H95" s="9"/>
      <c r="I95" s="9"/>
      <c r="J95" s="9"/>
      <c r="K95" s="9"/>
      <c r="L95" s="9"/>
      <c r="M95" s="9"/>
      <c r="N95" s="9"/>
    </row>
    <row r="96" spans="1:13" s="2" customFormat="1" ht="21">
      <c r="A96" s="28">
        <v>35</v>
      </c>
      <c r="B96" s="12" t="s">
        <v>30</v>
      </c>
      <c r="C96" s="13">
        <v>9.9</v>
      </c>
      <c r="D96" s="28" t="s">
        <v>169</v>
      </c>
      <c r="E96" s="9"/>
      <c r="F96" s="9"/>
      <c r="G96" s="9"/>
      <c r="H96" s="9"/>
      <c r="I96" s="9"/>
      <c r="J96" s="9"/>
      <c r="K96" s="9"/>
      <c r="L96" s="9"/>
      <c r="M96" s="9"/>
    </row>
    <row r="97" spans="1:13" s="2" customFormat="1" ht="21">
      <c r="A97" s="28">
        <v>36</v>
      </c>
      <c r="B97" s="12" t="s">
        <v>85</v>
      </c>
      <c r="C97" s="13">
        <v>68.8</v>
      </c>
      <c r="D97" s="28" t="s">
        <v>170</v>
      </c>
      <c r="E97" s="9"/>
      <c r="F97" s="9"/>
      <c r="G97" s="9"/>
      <c r="H97" s="9"/>
      <c r="I97" s="9"/>
      <c r="J97" s="9"/>
      <c r="K97" s="9"/>
      <c r="L97" s="9"/>
      <c r="M97" s="9"/>
    </row>
    <row r="98" spans="1:13" s="2" customFormat="1" ht="21">
      <c r="A98" s="28">
        <v>37</v>
      </c>
      <c r="B98" s="12" t="s">
        <v>31</v>
      </c>
      <c r="C98" s="46">
        <v>35</v>
      </c>
      <c r="D98" s="28" t="s">
        <v>171</v>
      </c>
      <c r="E98" s="9"/>
      <c r="F98" s="23"/>
      <c r="G98" s="9"/>
      <c r="H98" s="9"/>
      <c r="I98" s="9"/>
      <c r="J98" s="9"/>
      <c r="K98" s="9"/>
      <c r="L98" s="9"/>
      <c r="M98" s="9"/>
    </row>
    <row r="99" spans="1:14" s="2" customFormat="1" ht="21">
      <c r="A99" s="28">
        <v>38</v>
      </c>
      <c r="B99" s="33" t="s">
        <v>71</v>
      </c>
      <c r="C99" s="46">
        <v>70.9</v>
      </c>
      <c r="D99" s="28" t="s">
        <v>172</v>
      </c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1:14" s="2" customFormat="1" ht="21">
      <c r="A100" s="28">
        <v>39</v>
      </c>
      <c r="B100" s="33" t="s">
        <v>39</v>
      </c>
      <c r="C100" s="46">
        <v>12.3</v>
      </c>
      <c r="D100" s="28" t="s">
        <v>173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1:14" s="2" customFormat="1" ht="21">
      <c r="A101" s="28">
        <v>40</v>
      </c>
      <c r="B101" s="12" t="s">
        <v>72</v>
      </c>
      <c r="C101" s="48">
        <v>36.6</v>
      </c>
      <c r="D101" s="28" t="s">
        <v>174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1:14" s="2" customFormat="1" ht="21">
      <c r="A102" s="28">
        <v>41</v>
      </c>
      <c r="B102" s="12" t="s">
        <v>73</v>
      </c>
      <c r="C102" s="48">
        <v>15.4</v>
      </c>
      <c r="D102" s="28" t="s">
        <v>175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1:14" s="2" customFormat="1" ht="21">
      <c r="A103" s="28">
        <v>42</v>
      </c>
      <c r="B103" s="12" t="s">
        <v>628</v>
      </c>
      <c r="C103" s="48">
        <v>35.2</v>
      </c>
      <c r="D103" s="28" t="s">
        <v>176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1:14" s="2" customFormat="1" ht="21">
      <c r="A104" s="28">
        <v>43</v>
      </c>
      <c r="B104" s="12" t="s">
        <v>74</v>
      </c>
      <c r="C104" s="22">
        <v>37.9</v>
      </c>
      <c r="D104" s="28" t="s">
        <v>177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1:14" s="2" customFormat="1" ht="21">
      <c r="A105" s="28">
        <v>44</v>
      </c>
      <c r="B105" s="12" t="s">
        <v>75</v>
      </c>
      <c r="C105" s="46">
        <v>29.9</v>
      </c>
      <c r="D105" s="28" t="s">
        <v>178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1:14" s="2" customFormat="1" ht="21">
      <c r="A106" s="28">
        <v>45</v>
      </c>
      <c r="B106" s="12" t="s">
        <v>76</v>
      </c>
      <c r="C106" s="46">
        <v>10.5</v>
      </c>
      <c r="D106" s="28" t="s">
        <v>179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1:14" s="2" customFormat="1" ht="21">
      <c r="A107" s="28">
        <v>46</v>
      </c>
      <c r="B107" s="12" t="s">
        <v>77</v>
      </c>
      <c r="C107" s="46">
        <v>41.5</v>
      </c>
      <c r="D107" s="28" t="s">
        <v>180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1:14" s="2" customFormat="1" ht="21">
      <c r="A108" s="64"/>
      <c r="B108" s="64"/>
      <c r="C108" s="46">
        <f>SUM(C75:C107)</f>
        <v>1368.1000000000001</v>
      </c>
      <c r="D108" s="1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1:14" s="2" customFormat="1" ht="21">
      <c r="A109" s="19"/>
      <c r="B109" s="65" t="s">
        <v>231</v>
      </c>
      <c r="C109" s="65"/>
      <c r="D109" s="27"/>
      <c r="E109" s="9"/>
      <c r="F109" s="9"/>
      <c r="G109" s="9"/>
      <c r="H109" s="9"/>
      <c r="I109" s="9"/>
      <c r="J109" s="9"/>
      <c r="K109" s="9"/>
      <c r="L109" s="9"/>
      <c r="M109" s="9"/>
      <c r="N109" s="9"/>
    </row>
    <row r="110" spans="1:14" s="2" customFormat="1" ht="21">
      <c r="A110" s="10" t="s">
        <v>0</v>
      </c>
      <c r="B110" s="10" t="s">
        <v>40</v>
      </c>
      <c r="C110" s="10" t="s">
        <v>32</v>
      </c>
      <c r="D110" s="10" t="s">
        <v>33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</row>
    <row r="111" spans="1:14" s="2" customFormat="1" ht="21">
      <c r="A111" s="28">
        <v>47</v>
      </c>
      <c r="B111" s="12" t="s">
        <v>95</v>
      </c>
      <c r="C111" s="46">
        <v>138.2</v>
      </c>
      <c r="D111" s="28" t="s">
        <v>181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</row>
    <row r="112" spans="1:14" s="2" customFormat="1" ht="21">
      <c r="A112" s="28">
        <v>48</v>
      </c>
      <c r="B112" s="12" t="s">
        <v>78</v>
      </c>
      <c r="C112" s="46">
        <v>34</v>
      </c>
      <c r="D112" s="28" t="s">
        <v>182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</row>
    <row r="113" spans="1:14" s="2" customFormat="1" ht="21">
      <c r="A113" s="28">
        <v>49</v>
      </c>
      <c r="B113" s="12" t="s">
        <v>79</v>
      </c>
      <c r="C113" s="46">
        <v>108.8</v>
      </c>
      <c r="D113" s="28" t="s">
        <v>183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s="2" customFormat="1" ht="21">
      <c r="A114" s="28">
        <v>50</v>
      </c>
      <c r="B114" s="12" t="s">
        <v>192</v>
      </c>
      <c r="C114" s="46">
        <v>69</v>
      </c>
      <c r="D114" s="28" t="s">
        <v>184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s="2" customFormat="1" ht="21">
      <c r="A115" s="28">
        <v>51</v>
      </c>
      <c r="B115" s="12" t="s">
        <v>80</v>
      </c>
      <c r="C115" s="46">
        <v>53.2</v>
      </c>
      <c r="D115" s="28" t="s">
        <v>185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1:14" s="2" customFormat="1" ht="21">
      <c r="A116" s="28">
        <v>52</v>
      </c>
      <c r="B116" s="12" t="s">
        <v>81</v>
      </c>
      <c r="C116" s="13">
        <v>42</v>
      </c>
      <c r="D116" s="28" t="s">
        <v>186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</row>
    <row r="117" spans="1:14" s="2" customFormat="1" ht="21">
      <c r="A117" s="28">
        <v>53</v>
      </c>
      <c r="B117" s="12" t="s">
        <v>82</v>
      </c>
      <c r="C117" s="46">
        <v>37</v>
      </c>
      <c r="D117" s="28" t="s">
        <v>187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s="2" customFormat="1" ht="21">
      <c r="A118" s="28">
        <v>54</v>
      </c>
      <c r="B118" s="12" t="s">
        <v>83</v>
      </c>
      <c r="C118" s="46">
        <v>113.4</v>
      </c>
      <c r="D118" s="28" t="s">
        <v>188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1:14" s="2" customFormat="1" ht="21">
      <c r="A119" s="28">
        <v>55</v>
      </c>
      <c r="B119" s="12" t="s">
        <v>86</v>
      </c>
      <c r="C119" s="48">
        <v>50.4</v>
      </c>
      <c r="D119" s="28" t="s">
        <v>189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</row>
    <row r="120" spans="1:14" s="2" customFormat="1" ht="21">
      <c r="A120" s="28">
        <v>56</v>
      </c>
      <c r="B120" s="12" t="s">
        <v>12</v>
      </c>
      <c r="C120" s="48">
        <v>116.5</v>
      </c>
      <c r="D120" s="28" t="s">
        <v>190</v>
      </c>
      <c r="E120" s="9"/>
      <c r="F120" s="21"/>
      <c r="G120" s="9"/>
      <c r="H120" s="9"/>
      <c r="I120" s="9"/>
      <c r="J120" s="9"/>
      <c r="K120" s="9"/>
      <c r="L120" s="9"/>
      <c r="M120" s="9"/>
      <c r="N120" s="9"/>
    </row>
    <row r="121" spans="1:14" s="2" customFormat="1" ht="21">
      <c r="A121" s="28">
        <v>57</v>
      </c>
      <c r="B121" s="12" t="s">
        <v>87</v>
      </c>
      <c r="C121" s="48">
        <v>43.5</v>
      </c>
      <c r="D121" s="28" t="s">
        <v>191</v>
      </c>
      <c r="E121" s="9"/>
      <c r="F121" s="21"/>
      <c r="G121" s="9"/>
      <c r="H121" s="9"/>
      <c r="I121" s="9"/>
      <c r="J121" s="9"/>
      <c r="K121" s="9"/>
      <c r="L121" s="9"/>
      <c r="M121" s="9"/>
      <c r="N121" s="9"/>
    </row>
    <row r="122" spans="1:14" s="2" customFormat="1" ht="21" customHeight="1" thickBot="1">
      <c r="A122" s="61" t="s">
        <v>13</v>
      </c>
      <c r="B122" s="62"/>
      <c r="C122" s="47">
        <f>SUM(C111:C121)</f>
        <v>806</v>
      </c>
      <c r="D122" s="17">
        <f>C72+C108+C122</f>
        <v>2609</v>
      </c>
      <c r="E122" s="9"/>
      <c r="F122" s="21"/>
      <c r="G122" s="9"/>
      <c r="H122" s="9"/>
      <c r="I122" s="9"/>
      <c r="J122" s="9"/>
      <c r="K122" s="9"/>
      <c r="L122" s="9"/>
      <c r="M122" s="9"/>
      <c r="N122" s="9"/>
    </row>
    <row r="123" spans="1:14" s="2" customFormat="1" ht="21.75" thickTop="1">
      <c r="A123" s="7"/>
      <c r="B123" s="60" t="s">
        <v>226</v>
      </c>
      <c r="C123" s="60"/>
      <c r="D123" s="8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s="2" customFormat="1" ht="21">
      <c r="A124" s="10" t="s">
        <v>0</v>
      </c>
      <c r="B124" s="10" t="s">
        <v>40</v>
      </c>
      <c r="C124" s="10" t="s">
        <v>32</v>
      </c>
      <c r="D124" s="10" t="s">
        <v>33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s="2" customFormat="1" ht="21">
      <c r="A125" s="28">
        <v>1</v>
      </c>
      <c r="B125" s="12" t="s">
        <v>193</v>
      </c>
      <c r="C125" s="13">
        <v>42.3</v>
      </c>
      <c r="D125" s="28" t="s">
        <v>253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s="2" customFormat="1" ht="21">
      <c r="A126" s="28">
        <v>2</v>
      </c>
      <c r="B126" s="12" t="s">
        <v>194</v>
      </c>
      <c r="C126" s="13">
        <v>33.7</v>
      </c>
      <c r="D126" s="28" t="s">
        <v>254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s="2" customFormat="1" ht="21">
      <c r="A127" s="28">
        <v>3</v>
      </c>
      <c r="B127" s="33" t="s">
        <v>195</v>
      </c>
      <c r="C127" s="43">
        <v>23.3</v>
      </c>
      <c r="D127" s="28" t="s">
        <v>255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s="2" customFormat="1" ht="21">
      <c r="A128" s="28">
        <v>4</v>
      </c>
      <c r="B128" s="12" t="s">
        <v>236</v>
      </c>
      <c r="C128" s="13">
        <v>113.4</v>
      </c>
      <c r="D128" s="28" t="s">
        <v>256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s="2" customFormat="1" ht="21">
      <c r="A129" s="28">
        <v>5</v>
      </c>
      <c r="B129" s="12" t="s">
        <v>199</v>
      </c>
      <c r="C129" s="13">
        <v>95.1</v>
      </c>
      <c r="D129" s="28" t="s">
        <v>257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s="2" customFormat="1" ht="21">
      <c r="A130" s="28">
        <v>6</v>
      </c>
      <c r="B130" s="12" t="s">
        <v>50</v>
      </c>
      <c r="C130" s="13">
        <v>30.9</v>
      </c>
      <c r="D130" s="28" t="s">
        <v>258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s="2" customFormat="1" ht="21">
      <c r="A131" s="28">
        <v>7</v>
      </c>
      <c r="B131" s="24" t="s">
        <v>53</v>
      </c>
      <c r="C131" s="13">
        <v>40</v>
      </c>
      <c r="D131" s="29" t="s">
        <v>259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s="2" customFormat="1" ht="21">
      <c r="A132" s="28">
        <v>8</v>
      </c>
      <c r="B132" s="12" t="s">
        <v>202</v>
      </c>
      <c r="C132" s="13">
        <v>38.5</v>
      </c>
      <c r="D132" s="28" t="s">
        <v>260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s="2" customFormat="1" ht="21">
      <c r="A133" s="28">
        <v>9</v>
      </c>
      <c r="B133" s="12" t="s">
        <v>237</v>
      </c>
      <c r="C133" s="13">
        <v>531.8</v>
      </c>
      <c r="D133" s="28" t="s">
        <v>261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s="2" customFormat="1" ht="21">
      <c r="A134" s="28">
        <v>10</v>
      </c>
      <c r="B134" s="33" t="s">
        <v>203</v>
      </c>
      <c r="C134" s="43">
        <v>35.3</v>
      </c>
      <c r="D134" s="28" t="s">
        <v>262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s="2" customFormat="1" ht="21">
      <c r="A135" s="28">
        <v>11</v>
      </c>
      <c r="B135" s="12" t="s">
        <v>204</v>
      </c>
      <c r="C135" s="13">
        <v>61.5</v>
      </c>
      <c r="D135" s="28" t="s">
        <v>263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s="2" customFormat="1" ht="21">
      <c r="A136" s="28">
        <v>12</v>
      </c>
      <c r="B136" s="12" t="s">
        <v>238</v>
      </c>
      <c r="C136" s="13">
        <v>68.6</v>
      </c>
      <c r="D136" s="28" t="s">
        <v>264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s="2" customFormat="1" ht="21">
      <c r="A137" s="28">
        <v>13</v>
      </c>
      <c r="B137" s="12" t="s">
        <v>205</v>
      </c>
      <c r="C137" s="13">
        <v>126.2</v>
      </c>
      <c r="D137" s="28" t="s">
        <v>265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s="2" customFormat="1" ht="21">
      <c r="A138" s="28">
        <v>14</v>
      </c>
      <c r="B138" s="12" t="s">
        <v>206</v>
      </c>
      <c r="C138" s="13">
        <v>36.6</v>
      </c>
      <c r="D138" s="28" t="s">
        <v>266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s="2" customFormat="1" ht="21">
      <c r="A139" s="28">
        <v>15</v>
      </c>
      <c r="B139" s="33" t="s">
        <v>207</v>
      </c>
      <c r="C139" s="43">
        <v>11.5</v>
      </c>
      <c r="D139" s="28" t="s">
        <v>267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s="2" customFormat="1" ht="21">
      <c r="A140" s="28">
        <v>16</v>
      </c>
      <c r="B140" s="12" t="s">
        <v>239</v>
      </c>
      <c r="C140" s="13">
        <v>21</v>
      </c>
      <c r="D140" s="28" t="s">
        <v>268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s="2" customFormat="1" ht="21">
      <c r="A141" s="28">
        <v>17</v>
      </c>
      <c r="B141" s="12" t="s">
        <v>208</v>
      </c>
      <c r="C141" s="13">
        <v>36.3</v>
      </c>
      <c r="D141" s="28" t="s">
        <v>269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s="2" customFormat="1" ht="21">
      <c r="A142" s="28">
        <v>18</v>
      </c>
      <c r="B142" s="12" t="s">
        <v>209</v>
      </c>
      <c r="C142" s="13">
        <v>23.9</v>
      </c>
      <c r="D142" s="28" t="s">
        <v>270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s="2" customFormat="1" ht="21">
      <c r="A143" s="64"/>
      <c r="B143" s="64"/>
      <c r="C143" s="46">
        <f>SUM(C125:C142)</f>
        <v>1369.8999999999996</v>
      </c>
      <c r="D143" s="1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s="2" customFormat="1" ht="21">
      <c r="A144" s="19"/>
      <c r="B144" s="19"/>
      <c r="C144" s="52"/>
      <c r="D144" s="1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s="2" customFormat="1" ht="21">
      <c r="A145" s="7"/>
      <c r="B145" s="60" t="s">
        <v>226</v>
      </c>
      <c r="C145" s="60"/>
      <c r="D145" s="8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s="2" customFormat="1" ht="21">
      <c r="A146" s="10" t="s">
        <v>0</v>
      </c>
      <c r="B146" s="10" t="s">
        <v>40</v>
      </c>
      <c r="C146" s="10" t="s">
        <v>32</v>
      </c>
      <c r="D146" s="10" t="s">
        <v>33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s="2" customFormat="1" ht="21">
      <c r="A147" s="28">
        <v>19</v>
      </c>
      <c r="B147" s="12" t="s">
        <v>210</v>
      </c>
      <c r="C147" s="13">
        <v>21.2</v>
      </c>
      <c r="D147" s="28" t="s">
        <v>271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s="2" customFormat="1" ht="21">
      <c r="A148" s="28">
        <v>20</v>
      </c>
      <c r="B148" s="12" t="s">
        <v>240</v>
      </c>
      <c r="C148" s="13">
        <v>91.7</v>
      </c>
      <c r="D148" s="28" t="s">
        <v>272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s="2" customFormat="1" ht="21">
      <c r="A149" s="28">
        <v>21</v>
      </c>
      <c r="B149" s="12" t="s">
        <v>211</v>
      </c>
      <c r="C149" s="13">
        <v>14.7</v>
      </c>
      <c r="D149" s="28" t="s">
        <v>273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s="2" customFormat="1" ht="21">
      <c r="A150" s="28">
        <v>22</v>
      </c>
      <c r="B150" s="12" t="s">
        <v>212</v>
      </c>
      <c r="C150" s="13">
        <v>34.4</v>
      </c>
      <c r="D150" s="28" t="s">
        <v>274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s="2" customFormat="1" ht="21">
      <c r="A151" s="28">
        <v>23</v>
      </c>
      <c r="B151" s="12" t="s">
        <v>213</v>
      </c>
      <c r="C151" s="13">
        <v>85.5</v>
      </c>
      <c r="D151" s="28" t="s">
        <v>275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s="2" customFormat="1" ht="21">
      <c r="A152" s="28">
        <v>24</v>
      </c>
      <c r="B152" s="12" t="s">
        <v>214</v>
      </c>
      <c r="C152" s="13">
        <v>49.2</v>
      </c>
      <c r="D152" s="28" t="s">
        <v>276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s="2" customFormat="1" ht="21">
      <c r="A153" s="28">
        <v>25</v>
      </c>
      <c r="B153" s="12" t="s">
        <v>215</v>
      </c>
      <c r="C153" s="13">
        <v>27.1</v>
      </c>
      <c r="D153" s="28" t="s">
        <v>277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s="2" customFormat="1" ht="21">
      <c r="A154" s="28">
        <v>26</v>
      </c>
      <c r="B154" s="12" t="s">
        <v>241</v>
      </c>
      <c r="C154" s="13">
        <v>26.2</v>
      </c>
      <c r="D154" s="28" t="s">
        <v>278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s="2" customFormat="1" ht="21">
      <c r="A155" s="28">
        <v>27</v>
      </c>
      <c r="B155" s="12" t="s">
        <v>216</v>
      </c>
      <c r="C155" s="13">
        <v>28.5</v>
      </c>
      <c r="D155" s="28" t="s">
        <v>279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s="2" customFormat="1" ht="21">
      <c r="A156" s="28">
        <v>28</v>
      </c>
      <c r="B156" s="12" t="s">
        <v>217</v>
      </c>
      <c r="C156" s="13">
        <v>37.1</v>
      </c>
      <c r="D156" s="28" t="s">
        <v>280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s="2" customFormat="1" ht="21">
      <c r="A157" s="28">
        <v>29</v>
      </c>
      <c r="B157" s="12" t="s">
        <v>218</v>
      </c>
      <c r="C157" s="13">
        <v>37.6</v>
      </c>
      <c r="D157" s="28" t="s">
        <v>281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s="2" customFormat="1" ht="21">
      <c r="A158" s="28">
        <v>30</v>
      </c>
      <c r="B158" s="12" t="s">
        <v>219</v>
      </c>
      <c r="C158" s="13">
        <v>38.5</v>
      </c>
      <c r="D158" s="28" t="s">
        <v>282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s="2" customFormat="1" ht="21">
      <c r="A159" s="28">
        <v>31</v>
      </c>
      <c r="B159" s="12" t="s">
        <v>220</v>
      </c>
      <c r="C159" s="13">
        <v>200.7</v>
      </c>
      <c r="D159" s="28" t="s">
        <v>283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s="2" customFormat="1" ht="21">
      <c r="A160" s="28">
        <v>32</v>
      </c>
      <c r="B160" s="12" t="s">
        <v>221</v>
      </c>
      <c r="C160" s="13">
        <v>72.8</v>
      </c>
      <c r="D160" s="28" t="s">
        <v>284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s="2" customFormat="1" ht="21">
      <c r="A161" s="28">
        <v>33</v>
      </c>
      <c r="B161" s="12" t="s">
        <v>222</v>
      </c>
      <c r="C161" s="13">
        <v>27.8</v>
      </c>
      <c r="D161" s="28" t="s">
        <v>285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s="2" customFormat="1" ht="21">
      <c r="A162" s="28">
        <v>34</v>
      </c>
      <c r="B162" s="33" t="s">
        <v>223</v>
      </c>
      <c r="C162" s="43">
        <v>56.7</v>
      </c>
      <c r="D162" s="28" t="s">
        <v>286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s="2" customFormat="1" ht="21">
      <c r="A163" s="28">
        <v>35</v>
      </c>
      <c r="B163" s="33" t="s">
        <v>242</v>
      </c>
      <c r="C163" s="43">
        <v>33.4</v>
      </c>
      <c r="D163" s="28" t="s">
        <v>287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s="2" customFormat="1" ht="21">
      <c r="A164" s="28">
        <v>36</v>
      </c>
      <c r="B164" s="12" t="s">
        <v>224</v>
      </c>
      <c r="C164" s="13">
        <v>71.6</v>
      </c>
      <c r="D164" s="28" t="s">
        <v>288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s="2" customFormat="1" ht="21">
      <c r="A165" s="28">
        <v>37</v>
      </c>
      <c r="B165" s="12" t="s">
        <v>225</v>
      </c>
      <c r="C165" s="13">
        <v>42.4</v>
      </c>
      <c r="D165" s="28" t="s">
        <v>289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s="2" customFormat="1" ht="21.75" thickBot="1">
      <c r="A166" s="14" t="s">
        <v>13</v>
      </c>
      <c r="B166" s="34"/>
      <c r="C166" s="47">
        <f>SUM(C147:C165)</f>
        <v>997.1</v>
      </c>
      <c r="D166" s="17">
        <f>C143+C166</f>
        <v>2366.9999999999995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s="2" customFormat="1" ht="21.75" thickTop="1">
      <c r="A167" s="18"/>
      <c r="B167" s="39"/>
      <c r="C167" s="51"/>
      <c r="D167" s="20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s="2" customFormat="1" ht="21">
      <c r="A168" s="7"/>
      <c r="B168" s="60" t="s">
        <v>252</v>
      </c>
      <c r="C168" s="60"/>
      <c r="D168" s="8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s="2" customFormat="1" ht="21">
      <c r="A169" s="10" t="s">
        <v>0</v>
      </c>
      <c r="B169" s="10" t="s">
        <v>40</v>
      </c>
      <c r="C169" s="10" t="s">
        <v>32</v>
      </c>
      <c r="D169" s="10" t="s">
        <v>33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s="2" customFormat="1" ht="21">
      <c r="A170" s="28">
        <v>1</v>
      </c>
      <c r="B170" s="12" t="s">
        <v>290</v>
      </c>
      <c r="C170" s="46">
        <v>35.2</v>
      </c>
      <c r="D170" s="28" t="s">
        <v>291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s="2" customFormat="1" ht="21">
      <c r="A171" s="28">
        <v>2</v>
      </c>
      <c r="B171" s="12" t="s">
        <v>292</v>
      </c>
      <c r="C171" s="46">
        <v>5.6</v>
      </c>
      <c r="D171" s="28" t="s">
        <v>293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s="2" customFormat="1" ht="21">
      <c r="A172" s="28">
        <v>3</v>
      </c>
      <c r="B172" s="12" t="s">
        <v>294</v>
      </c>
      <c r="C172" s="46">
        <v>219.7</v>
      </c>
      <c r="D172" s="28" t="s">
        <v>295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s="2" customFormat="1" ht="21">
      <c r="A173" s="28">
        <v>4</v>
      </c>
      <c r="B173" s="12" t="s">
        <v>296</v>
      </c>
      <c r="C173" s="46">
        <v>18.2</v>
      </c>
      <c r="D173" s="28" t="s">
        <v>297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s="2" customFormat="1" ht="21">
      <c r="A174" s="28">
        <v>5</v>
      </c>
      <c r="B174" s="12" t="s">
        <v>298</v>
      </c>
      <c r="C174" s="46">
        <v>30.2</v>
      </c>
      <c r="D174" s="28" t="s">
        <v>299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s="2" customFormat="1" ht="21">
      <c r="A175" s="28">
        <v>6</v>
      </c>
      <c r="B175" s="12" t="s">
        <v>300</v>
      </c>
      <c r="C175" s="46">
        <v>12.7</v>
      </c>
      <c r="D175" s="28" t="s">
        <v>301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s="2" customFormat="1" ht="21">
      <c r="A176" s="28">
        <v>7</v>
      </c>
      <c r="B176" s="12" t="s">
        <v>302</v>
      </c>
      <c r="C176" s="46">
        <v>14.4</v>
      </c>
      <c r="D176" s="28" t="s">
        <v>303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s="2" customFormat="1" ht="21">
      <c r="A177" s="28">
        <v>8</v>
      </c>
      <c r="B177" s="12" t="s">
        <v>193</v>
      </c>
      <c r="C177" s="46">
        <v>42.3</v>
      </c>
      <c r="D177" s="28" t="s">
        <v>253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s="2" customFormat="1" ht="21">
      <c r="A178" s="28">
        <v>9</v>
      </c>
      <c r="B178" s="12" t="s">
        <v>194</v>
      </c>
      <c r="C178" s="46">
        <v>33.7</v>
      </c>
      <c r="D178" s="28" t="s">
        <v>254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s="2" customFormat="1" ht="21">
      <c r="A179" s="28">
        <v>10</v>
      </c>
      <c r="B179" s="12" t="s">
        <v>304</v>
      </c>
      <c r="C179" s="46">
        <v>18.8</v>
      </c>
      <c r="D179" s="28" t="s">
        <v>305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s="2" customFormat="1" ht="21">
      <c r="A180" s="64"/>
      <c r="B180" s="64"/>
      <c r="C180" s="46">
        <f>SUM(C170:C179)</f>
        <v>430.79999999999995</v>
      </c>
      <c r="D180" s="1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s="2" customFormat="1" ht="21">
      <c r="A181" s="7"/>
      <c r="B181" s="60" t="s">
        <v>252</v>
      </c>
      <c r="C181" s="60"/>
      <c r="D181" s="8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s="2" customFormat="1" ht="21">
      <c r="A182" s="10" t="s">
        <v>0</v>
      </c>
      <c r="B182" s="10" t="s">
        <v>40</v>
      </c>
      <c r="C182" s="10" t="s">
        <v>32</v>
      </c>
      <c r="D182" s="10" t="s">
        <v>33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s="2" customFormat="1" ht="21">
      <c r="A183" s="28">
        <v>11</v>
      </c>
      <c r="B183" s="12" t="s">
        <v>306</v>
      </c>
      <c r="C183" s="46">
        <v>10</v>
      </c>
      <c r="D183" s="28" t="s">
        <v>307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s="2" customFormat="1" ht="21">
      <c r="A184" s="28">
        <v>12</v>
      </c>
      <c r="B184" s="12" t="s">
        <v>308</v>
      </c>
      <c r="C184" s="46">
        <v>46.3</v>
      </c>
      <c r="D184" s="28" t="s">
        <v>309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s="2" customFormat="1" ht="21">
      <c r="A185" s="28">
        <v>13</v>
      </c>
      <c r="B185" s="12" t="s">
        <v>195</v>
      </c>
      <c r="C185" s="46">
        <v>23.3</v>
      </c>
      <c r="D185" s="28" t="s">
        <v>255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s="2" customFormat="1" ht="21">
      <c r="A186" s="28">
        <v>14</v>
      </c>
      <c r="B186" s="12" t="s">
        <v>196</v>
      </c>
      <c r="C186" s="46">
        <v>12.8</v>
      </c>
      <c r="D186" s="28" t="s">
        <v>310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s="2" customFormat="1" ht="21">
      <c r="A187" s="28">
        <v>15</v>
      </c>
      <c r="B187" s="12" t="s">
        <v>1</v>
      </c>
      <c r="C187" s="46">
        <v>6.7</v>
      </c>
      <c r="D187" s="28" t="s">
        <v>311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s="2" customFormat="1" ht="21">
      <c r="A188" s="28">
        <v>16</v>
      </c>
      <c r="B188" s="12" t="s">
        <v>197</v>
      </c>
      <c r="C188" s="46">
        <v>5.3</v>
      </c>
      <c r="D188" s="28" t="s">
        <v>312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s="2" customFormat="1" ht="21">
      <c r="A189" s="28">
        <v>17</v>
      </c>
      <c r="B189" s="12" t="s">
        <v>313</v>
      </c>
      <c r="C189" s="46">
        <v>35.3</v>
      </c>
      <c r="D189" s="28" t="s">
        <v>314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s="2" customFormat="1" ht="21">
      <c r="A190" s="28">
        <v>18</v>
      </c>
      <c r="B190" s="12" t="s">
        <v>315</v>
      </c>
      <c r="C190" s="46">
        <v>14.7</v>
      </c>
      <c r="D190" s="28" t="s">
        <v>316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s="2" customFormat="1" ht="21">
      <c r="A191" s="28">
        <v>19</v>
      </c>
      <c r="B191" s="12" t="s">
        <v>317</v>
      </c>
      <c r="C191" s="46">
        <v>13.5</v>
      </c>
      <c r="D191" s="28" t="s">
        <v>318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s="2" customFormat="1" ht="21">
      <c r="A192" s="28">
        <v>20</v>
      </c>
      <c r="B192" s="12" t="s">
        <v>48</v>
      </c>
      <c r="C192" s="46">
        <v>88.4</v>
      </c>
      <c r="D192" s="28" t="s">
        <v>319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s="2" customFormat="1" ht="21">
      <c r="A193" s="28">
        <v>21</v>
      </c>
      <c r="B193" s="12" t="s">
        <v>320</v>
      </c>
      <c r="C193" s="46">
        <v>380.5</v>
      </c>
      <c r="D193" s="28" t="s">
        <v>321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s="2" customFormat="1" ht="21">
      <c r="A194" s="28">
        <v>22</v>
      </c>
      <c r="B194" s="12" t="s">
        <v>2</v>
      </c>
      <c r="C194" s="46">
        <v>70.7</v>
      </c>
      <c r="D194" s="28" t="s">
        <v>322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s="2" customFormat="1" ht="21">
      <c r="A195" s="28">
        <v>23</v>
      </c>
      <c r="B195" s="12" t="s">
        <v>323</v>
      </c>
      <c r="C195" s="46">
        <v>23</v>
      </c>
      <c r="D195" s="28" t="s">
        <v>324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s="2" customFormat="1" ht="21">
      <c r="A196" s="28">
        <v>24</v>
      </c>
      <c r="B196" s="12" t="s">
        <v>325</v>
      </c>
      <c r="C196" s="46">
        <v>24</v>
      </c>
      <c r="D196" s="28" t="s">
        <v>326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s="2" customFormat="1" ht="21">
      <c r="A197" s="28">
        <v>25</v>
      </c>
      <c r="B197" s="12" t="s">
        <v>327</v>
      </c>
      <c r="C197" s="46">
        <v>10.6</v>
      </c>
      <c r="D197" s="28" t="s">
        <v>328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s="2" customFormat="1" ht="21">
      <c r="A198" s="28">
        <v>26</v>
      </c>
      <c r="B198" s="12" t="s">
        <v>329</v>
      </c>
      <c r="C198" s="46">
        <v>126.7</v>
      </c>
      <c r="D198" s="28" t="s">
        <v>330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s="2" customFormat="1" ht="21">
      <c r="A199" s="28">
        <v>27</v>
      </c>
      <c r="B199" s="12" t="s">
        <v>331</v>
      </c>
      <c r="C199" s="46">
        <v>35.6</v>
      </c>
      <c r="D199" s="28" t="s">
        <v>332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s="2" customFormat="1" ht="21">
      <c r="A200" s="28">
        <v>28</v>
      </c>
      <c r="B200" s="12" t="s">
        <v>333</v>
      </c>
      <c r="C200" s="46">
        <v>32.6</v>
      </c>
      <c r="D200" s="28" t="s">
        <v>334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s="2" customFormat="1" ht="21">
      <c r="A201" s="28">
        <v>29</v>
      </c>
      <c r="B201" s="12" t="s">
        <v>335</v>
      </c>
      <c r="C201" s="46">
        <v>28.5</v>
      </c>
      <c r="D201" s="28" t="s">
        <v>336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s="2" customFormat="1" ht="21">
      <c r="A202" s="28">
        <v>30</v>
      </c>
      <c r="B202" s="12" t="s">
        <v>337</v>
      </c>
      <c r="C202" s="46">
        <v>5.8</v>
      </c>
      <c r="D202" s="28" t="s">
        <v>338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s="2" customFormat="1" ht="21">
      <c r="A203" s="28">
        <v>31</v>
      </c>
      <c r="B203" s="12" t="s">
        <v>339</v>
      </c>
      <c r="C203" s="46">
        <v>59.4</v>
      </c>
      <c r="D203" s="28" t="s">
        <v>340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s="2" customFormat="1" ht="21">
      <c r="A204" s="28">
        <v>32</v>
      </c>
      <c r="B204" s="12" t="s">
        <v>236</v>
      </c>
      <c r="C204" s="46">
        <v>113.4</v>
      </c>
      <c r="D204" s="28" t="s">
        <v>256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s="2" customFormat="1" ht="21">
      <c r="A205" s="28">
        <v>33</v>
      </c>
      <c r="B205" s="12" t="s">
        <v>198</v>
      </c>
      <c r="C205" s="46">
        <v>16.4</v>
      </c>
      <c r="D205" s="28" t="s">
        <v>341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s="2" customFormat="1" ht="21">
      <c r="A206" s="28">
        <v>34</v>
      </c>
      <c r="B206" s="12" t="s">
        <v>342</v>
      </c>
      <c r="C206" s="46">
        <v>95.1</v>
      </c>
      <c r="D206" s="28" t="s">
        <v>257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s="2" customFormat="1" ht="21">
      <c r="A207" s="28">
        <v>35</v>
      </c>
      <c r="B207" s="12" t="s">
        <v>344</v>
      </c>
      <c r="C207" s="46">
        <v>40.5</v>
      </c>
      <c r="D207" s="28" t="s">
        <v>345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s="2" customFormat="1" ht="21">
      <c r="A208" s="28">
        <v>36</v>
      </c>
      <c r="B208" s="12" t="s">
        <v>50</v>
      </c>
      <c r="C208" s="46">
        <v>30.9</v>
      </c>
      <c r="D208" s="28" t="s">
        <v>258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s="2" customFormat="1" ht="21">
      <c r="A209" s="28">
        <v>37</v>
      </c>
      <c r="B209" s="12" t="s">
        <v>347</v>
      </c>
      <c r="C209" s="46">
        <v>87.9</v>
      </c>
      <c r="D209" s="28" t="s">
        <v>346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s="2" customFormat="1" ht="21">
      <c r="A210" s="28">
        <v>38</v>
      </c>
      <c r="B210" s="12" t="s">
        <v>348</v>
      </c>
      <c r="C210" s="46">
        <v>34.3</v>
      </c>
      <c r="D210" s="28" t="s">
        <v>349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s="2" customFormat="1" ht="21">
      <c r="A211" s="28">
        <v>39</v>
      </c>
      <c r="B211" s="12" t="s">
        <v>350</v>
      </c>
      <c r="C211" s="46">
        <v>44.3</v>
      </c>
      <c r="D211" s="28" t="s">
        <v>351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s="2" customFormat="1" ht="21">
      <c r="A212" s="28">
        <v>40</v>
      </c>
      <c r="B212" s="12" t="s">
        <v>352</v>
      </c>
      <c r="C212" s="46">
        <v>474.5</v>
      </c>
      <c r="D212" s="28" t="s">
        <v>353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s="2" customFormat="1" ht="21">
      <c r="A213" s="28">
        <v>41</v>
      </c>
      <c r="B213" s="12" t="s">
        <v>354</v>
      </c>
      <c r="C213" s="46">
        <v>10</v>
      </c>
      <c r="D213" s="28" t="s">
        <v>343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s="2" customFormat="1" ht="21">
      <c r="A214" s="28">
        <v>42</v>
      </c>
      <c r="B214" s="12" t="s">
        <v>355</v>
      </c>
      <c r="C214" s="46">
        <v>48.8</v>
      </c>
      <c r="D214" s="28" t="s">
        <v>356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s="2" customFormat="1" ht="21">
      <c r="A215" s="28">
        <v>43</v>
      </c>
      <c r="B215" s="12" t="s">
        <v>357</v>
      </c>
      <c r="C215" s="46">
        <v>21.9</v>
      </c>
      <c r="D215" s="28" t="s">
        <v>358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s="2" customFormat="1" ht="21">
      <c r="A216" s="65"/>
      <c r="B216" s="65"/>
      <c r="C216" s="46">
        <f>SUM(C183:C215)</f>
        <v>2071.7000000000003</v>
      </c>
      <c r="D216" s="1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s="2" customFormat="1" ht="21">
      <c r="A217" s="7"/>
      <c r="B217" s="60" t="s">
        <v>252</v>
      </c>
      <c r="C217" s="60"/>
      <c r="D217" s="8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s="2" customFormat="1" ht="21">
      <c r="A218" s="10" t="s">
        <v>0</v>
      </c>
      <c r="B218" s="10" t="s">
        <v>40</v>
      </c>
      <c r="C218" s="10" t="s">
        <v>32</v>
      </c>
      <c r="D218" s="10" t="s">
        <v>33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s="2" customFormat="1" ht="21">
      <c r="A219" s="28">
        <v>44</v>
      </c>
      <c r="B219" s="12" t="s">
        <v>359</v>
      </c>
      <c r="C219" s="46">
        <v>25.3</v>
      </c>
      <c r="D219" s="28" t="s">
        <v>360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s="2" customFormat="1" ht="21">
      <c r="A220" s="28">
        <v>45</v>
      </c>
      <c r="B220" s="12" t="s">
        <v>200</v>
      </c>
      <c r="C220" s="46">
        <v>7.2</v>
      </c>
      <c r="D220" s="28" t="s">
        <v>361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s="2" customFormat="1" ht="21">
      <c r="A221" s="28">
        <v>46</v>
      </c>
      <c r="B221" s="12" t="s">
        <v>53</v>
      </c>
      <c r="C221" s="46">
        <v>40</v>
      </c>
      <c r="D221" s="28" t="s">
        <v>259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s="2" customFormat="1" ht="21">
      <c r="A222" s="28">
        <v>47</v>
      </c>
      <c r="B222" s="12" t="s">
        <v>362</v>
      </c>
      <c r="C222" s="46">
        <v>20.5</v>
      </c>
      <c r="D222" s="28" t="s">
        <v>363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s="2" customFormat="1" ht="21">
      <c r="A223" s="28">
        <v>48</v>
      </c>
      <c r="B223" s="12" t="s">
        <v>201</v>
      </c>
      <c r="C223" s="46">
        <v>10.1</v>
      </c>
      <c r="D223" s="28" t="s">
        <v>364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s="2" customFormat="1" ht="21">
      <c r="A224" s="28">
        <v>49</v>
      </c>
      <c r="B224" s="12" t="s">
        <v>365</v>
      </c>
      <c r="C224" s="46">
        <v>48.2</v>
      </c>
      <c r="D224" s="28" t="s">
        <v>366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s="2" customFormat="1" ht="21">
      <c r="A225" s="28">
        <v>50</v>
      </c>
      <c r="B225" s="12" t="s">
        <v>367</v>
      </c>
      <c r="C225" s="46">
        <v>9.3</v>
      </c>
      <c r="D225" s="28" t="s">
        <v>368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s="2" customFormat="1" ht="21">
      <c r="A226" s="28">
        <v>51</v>
      </c>
      <c r="B226" s="12" t="s">
        <v>369</v>
      </c>
      <c r="C226" s="46">
        <v>38.5</v>
      </c>
      <c r="D226" s="28" t="s">
        <v>260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s="2" customFormat="1" ht="21">
      <c r="A227" s="28">
        <v>52</v>
      </c>
      <c r="B227" s="12" t="s">
        <v>4</v>
      </c>
      <c r="C227" s="46">
        <v>24.8</v>
      </c>
      <c r="D227" s="28" t="s">
        <v>370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</row>
    <row r="228" spans="1:14" s="2" customFormat="1" ht="21">
      <c r="A228" s="28">
        <v>53</v>
      </c>
      <c r="B228" s="12" t="s">
        <v>371</v>
      </c>
      <c r="C228" s="46">
        <v>53.5</v>
      </c>
      <c r="D228" s="28" t="s">
        <v>372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</row>
    <row r="229" spans="1:14" s="2" customFormat="1" ht="21">
      <c r="A229" s="28">
        <v>54</v>
      </c>
      <c r="B229" s="12" t="s">
        <v>373</v>
      </c>
      <c r="C229" s="46">
        <v>531.8</v>
      </c>
      <c r="D229" s="28" t="s">
        <v>261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</row>
    <row r="230" spans="1:14" s="2" customFormat="1" ht="21">
      <c r="A230" s="28">
        <v>55</v>
      </c>
      <c r="B230" s="12" t="s">
        <v>374</v>
      </c>
      <c r="C230" s="46">
        <v>28.5</v>
      </c>
      <c r="D230" s="28" t="s">
        <v>375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</row>
    <row r="231" spans="1:14" s="2" customFormat="1" ht="21">
      <c r="A231" s="28">
        <v>56</v>
      </c>
      <c r="B231" s="12" t="s">
        <v>376</v>
      </c>
      <c r="C231" s="46">
        <v>58.7</v>
      </c>
      <c r="D231" s="28" t="s">
        <v>377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</row>
    <row r="232" spans="1:14" s="2" customFormat="1" ht="21">
      <c r="A232" s="28">
        <v>57</v>
      </c>
      <c r="B232" s="12" t="s">
        <v>378</v>
      </c>
      <c r="C232" s="46">
        <v>18</v>
      </c>
      <c r="D232" s="28" t="s">
        <v>379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s="2" customFormat="1" ht="21">
      <c r="A233" s="28">
        <v>58</v>
      </c>
      <c r="B233" s="12" t="s">
        <v>380</v>
      </c>
      <c r="C233" s="46">
        <v>14.1</v>
      </c>
      <c r="D233" s="28" t="s">
        <v>381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s="2" customFormat="1" ht="21">
      <c r="A234" s="28">
        <v>59</v>
      </c>
      <c r="B234" s="12" t="s">
        <v>382</v>
      </c>
      <c r="C234" s="46">
        <v>60.9</v>
      </c>
      <c r="D234" s="28" t="s">
        <v>383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s="2" customFormat="1" ht="21">
      <c r="A235" s="28">
        <v>60</v>
      </c>
      <c r="B235" s="12" t="s">
        <v>384</v>
      </c>
      <c r="C235" s="46">
        <v>28.2</v>
      </c>
      <c r="D235" s="28" t="s">
        <v>385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s="2" customFormat="1" ht="21">
      <c r="A236" s="28">
        <v>61</v>
      </c>
      <c r="B236" s="12" t="s">
        <v>386</v>
      </c>
      <c r="C236" s="46">
        <v>56</v>
      </c>
      <c r="D236" s="28" t="s">
        <v>387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s="2" customFormat="1" ht="21">
      <c r="A237" s="28">
        <v>62</v>
      </c>
      <c r="B237" s="12" t="s">
        <v>388</v>
      </c>
      <c r="C237" s="46">
        <v>36.2</v>
      </c>
      <c r="D237" s="28" t="s">
        <v>389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s="2" customFormat="1" ht="21">
      <c r="A238" s="28">
        <v>63</v>
      </c>
      <c r="B238" s="12" t="s">
        <v>55</v>
      </c>
      <c r="C238" s="46">
        <v>42.4</v>
      </c>
      <c r="D238" s="28" t="s">
        <v>390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s="2" customFormat="1" ht="21">
      <c r="A239" s="28">
        <v>64</v>
      </c>
      <c r="B239" s="12" t="s">
        <v>391</v>
      </c>
      <c r="C239" s="46">
        <v>14.8</v>
      </c>
      <c r="D239" s="28" t="s">
        <v>392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s="2" customFormat="1" ht="21">
      <c r="A240" s="28">
        <v>65</v>
      </c>
      <c r="B240" s="12" t="s">
        <v>393</v>
      </c>
      <c r="C240" s="46">
        <v>18.5</v>
      </c>
      <c r="D240" s="28" t="s">
        <v>394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s="2" customFormat="1" ht="21">
      <c r="A241" s="28">
        <v>66</v>
      </c>
      <c r="B241" s="12" t="s">
        <v>58</v>
      </c>
      <c r="C241" s="46">
        <v>35.3</v>
      </c>
      <c r="D241" s="28" t="s">
        <v>395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s="2" customFormat="1" ht="21">
      <c r="A242" s="28">
        <v>67</v>
      </c>
      <c r="B242" s="12" t="s">
        <v>57</v>
      </c>
      <c r="C242" s="46">
        <v>3.1</v>
      </c>
      <c r="D242" s="28" t="s">
        <v>396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s="2" customFormat="1" ht="21">
      <c r="A243" s="28">
        <v>68</v>
      </c>
      <c r="B243" s="12" t="s">
        <v>397</v>
      </c>
      <c r="C243" s="46">
        <v>17.4</v>
      </c>
      <c r="D243" s="28" t="s">
        <v>398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s="2" customFormat="1" ht="21">
      <c r="A244" s="28">
        <v>69</v>
      </c>
      <c r="B244" s="12" t="s">
        <v>52</v>
      </c>
      <c r="C244" s="46">
        <v>14.5</v>
      </c>
      <c r="D244" s="28" t="s">
        <v>399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s="2" customFormat="1" ht="21">
      <c r="A245" s="28">
        <v>70</v>
      </c>
      <c r="B245" s="12" t="s">
        <v>400</v>
      </c>
      <c r="C245" s="46">
        <v>93.1</v>
      </c>
      <c r="D245" s="28" t="s">
        <v>401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s="2" customFormat="1" ht="21">
      <c r="A246" s="28">
        <v>71</v>
      </c>
      <c r="B246" s="12" t="s">
        <v>402</v>
      </c>
      <c r="C246" s="46">
        <v>22.8</v>
      </c>
      <c r="D246" s="28" t="s">
        <v>403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s="2" customFormat="1" ht="21">
      <c r="A247" s="28">
        <v>72</v>
      </c>
      <c r="B247" s="12" t="s">
        <v>404</v>
      </c>
      <c r="C247" s="46">
        <v>21.4</v>
      </c>
      <c r="D247" s="28" t="s">
        <v>405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s="2" customFormat="1" ht="21">
      <c r="A248" s="28">
        <v>73</v>
      </c>
      <c r="B248" s="12" t="s">
        <v>406</v>
      </c>
      <c r="C248" s="46">
        <v>44.8</v>
      </c>
      <c r="D248" s="28" t="s">
        <v>407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s="2" customFormat="1" ht="21">
      <c r="A249" s="28">
        <v>74</v>
      </c>
      <c r="B249" s="12" t="s">
        <v>408</v>
      </c>
      <c r="C249" s="46">
        <v>61.5</v>
      </c>
      <c r="D249" s="28" t="s">
        <v>409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s="2" customFormat="1" ht="21">
      <c r="A250" s="28">
        <v>75</v>
      </c>
      <c r="B250" s="12" t="s">
        <v>410</v>
      </c>
      <c r="C250" s="46">
        <v>62.5</v>
      </c>
      <c r="D250" s="28" t="s">
        <v>411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s="2" customFormat="1" ht="21">
      <c r="A251" s="28">
        <v>76</v>
      </c>
      <c r="B251" s="12" t="s">
        <v>412</v>
      </c>
      <c r="C251" s="46">
        <v>17.8</v>
      </c>
      <c r="D251" s="28" t="s">
        <v>413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s="2" customFormat="1" ht="21">
      <c r="A252" s="65"/>
      <c r="B252" s="65"/>
      <c r="C252" s="46">
        <f>SUM(C219:C251)</f>
        <v>1579.7</v>
      </c>
      <c r="D252" s="1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s="2" customFormat="1" ht="21">
      <c r="A253" s="7"/>
      <c r="B253" s="60" t="s">
        <v>252</v>
      </c>
      <c r="C253" s="60"/>
      <c r="D253" s="8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s="2" customFormat="1" ht="21">
      <c r="A254" s="10" t="s">
        <v>0</v>
      </c>
      <c r="B254" s="10" t="s">
        <v>40</v>
      </c>
      <c r="C254" s="10" t="s">
        <v>32</v>
      </c>
      <c r="D254" s="10" t="s">
        <v>33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s="2" customFormat="1" ht="21">
      <c r="A255" s="28">
        <v>77</v>
      </c>
      <c r="B255" s="12" t="s">
        <v>238</v>
      </c>
      <c r="C255" s="46">
        <v>68.6</v>
      </c>
      <c r="D255" s="28" t="s">
        <v>414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s="2" customFormat="1" ht="21">
      <c r="A256" s="28">
        <v>78</v>
      </c>
      <c r="B256" s="12" t="s">
        <v>415</v>
      </c>
      <c r="C256" s="46">
        <v>6.2</v>
      </c>
      <c r="D256" s="28" t="s">
        <v>416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s="2" customFormat="1" ht="21">
      <c r="A257" s="28">
        <v>79</v>
      </c>
      <c r="B257" s="12" t="s">
        <v>417</v>
      </c>
      <c r="C257" s="46">
        <v>126.2</v>
      </c>
      <c r="D257" s="28" t="s">
        <v>418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s="2" customFormat="1" ht="21">
      <c r="A258" s="28">
        <v>80</v>
      </c>
      <c r="B258" s="12" t="s">
        <v>419</v>
      </c>
      <c r="C258" s="46">
        <v>36.3</v>
      </c>
      <c r="D258" s="28" t="s">
        <v>420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s="2" customFormat="1" ht="21">
      <c r="A259" s="28">
        <v>81</v>
      </c>
      <c r="B259" s="12" t="s">
        <v>421</v>
      </c>
      <c r="C259" s="46">
        <v>36.6</v>
      </c>
      <c r="D259" s="28" t="s">
        <v>422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s="2" customFormat="1" ht="21">
      <c r="A260" s="28">
        <v>82</v>
      </c>
      <c r="B260" s="12" t="s">
        <v>423</v>
      </c>
      <c r="C260" s="46">
        <v>74.3</v>
      </c>
      <c r="D260" s="28" t="s">
        <v>424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s="2" customFormat="1" ht="21">
      <c r="A261" s="28">
        <v>83</v>
      </c>
      <c r="B261" s="12" t="s">
        <v>425</v>
      </c>
      <c r="C261" s="46">
        <v>149.7</v>
      </c>
      <c r="D261" s="28" t="s">
        <v>426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s="2" customFormat="1" ht="21">
      <c r="A262" s="28">
        <v>84</v>
      </c>
      <c r="B262" s="12" t="s">
        <v>427</v>
      </c>
      <c r="C262" s="46">
        <v>5.5</v>
      </c>
      <c r="D262" s="28" t="s">
        <v>428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s="2" customFormat="1" ht="21">
      <c r="A263" s="28">
        <v>85</v>
      </c>
      <c r="B263" s="12" t="s">
        <v>429</v>
      </c>
      <c r="C263" s="46">
        <v>41.1</v>
      </c>
      <c r="D263" s="28" t="s">
        <v>430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s="2" customFormat="1" ht="21">
      <c r="A264" s="28">
        <v>86</v>
      </c>
      <c r="B264" s="12" t="s">
        <v>431</v>
      </c>
      <c r="C264" s="46">
        <v>69.6</v>
      </c>
      <c r="D264" s="28" t="s">
        <v>432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s="2" customFormat="1" ht="21">
      <c r="A265" s="28">
        <v>87</v>
      </c>
      <c r="B265" s="12" t="s">
        <v>433</v>
      </c>
      <c r="C265" s="46">
        <v>21.5</v>
      </c>
      <c r="D265" s="28" t="s">
        <v>434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s="2" customFormat="1" ht="21">
      <c r="A266" s="28">
        <v>88</v>
      </c>
      <c r="B266" s="12" t="s">
        <v>435</v>
      </c>
      <c r="C266" s="46">
        <v>22.3</v>
      </c>
      <c r="D266" s="28" t="s">
        <v>436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s="2" customFormat="1" ht="21">
      <c r="A267" s="28">
        <v>89</v>
      </c>
      <c r="B267" s="12" t="s">
        <v>437</v>
      </c>
      <c r="C267" s="46">
        <v>29.4</v>
      </c>
      <c r="D267" s="28" t="s">
        <v>438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s="2" customFormat="1" ht="21">
      <c r="A268" s="28">
        <v>90</v>
      </c>
      <c r="B268" s="12" t="s">
        <v>439</v>
      </c>
      <c r="C268" s="46">
        <v>11.5</v>
      </c>
      <c r="D268" s="28" t="s">
        <v>440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s="2" customFormat="1" ht="21">
      <c r="A269" s="28">
        <v>91</v>
      </c>
      <c r="B269" s="12" t="s">
        <v>441</v>
      </c>
      <c r="C269" s="46">
        <v>21</v>
      </c>
      <c r="D269" s="28" t="s">
        <v>442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s="2" customFormat="1" ht="21">
      <c r="A270" s="28">
        <v>92</v>
      </c>
      <c r="B270" s="12" t="s">
        <v>443</v>
      </c>
      <c r="C270" s="46">
        <v>36.3</v>
      </c>
      <c r="D270" s="28" t="s">
        <v>444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s="2" customFormat="1" ht="21">
      <c r="A271" s="28">
        <v>93</v>
      </c>
      <c r="B271" s="12" t="s">
        <v>445</v>
      </c>
      <c r="C271" s="46">
        <v>23.9</v>
      </c>
      <c r="D271" s="28" t="s">
        <v>446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s="2" customFormat="1" ht="21">
      <c r="A272" s="28">
        <v>94</v>
      </c>
      <c r="B272" s="12" t="s">
        <v>447</v>
      </c>
      <c r="C272" s="46">
        <v>91.7</v>
      </c>
      <c r="D272" s="28" t="s">
        <v>448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s="2" customFormat="1" ht="21">
      <c r="A273" s="28">
        <v>95</v>
      </c>
      <c r="B273" s="12" t="s">
        <v>449</v>
      </c>
      <c r="C273" s="46">
        <v>21.2</v>
      </c>
      <c r="D273" s="28" t="s">
        <v>450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s="2" customFormat="1" ht="21">
      <c r="A274" s="28">
        <v>96</v>
      </c>
      <c r="B274" s="12" t="s">
        <v>451</v>
      </c>
      <c r="C274" s="46">
        <v>7.4</v>
      </c>
      <c r="D274" s="28" t="s">
        <v>452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s="2" customFormat="1" ht="21">
      <c r="A275" s="28">
        <v>97</v>
      </c>
      <c r="B275" s="12" t="s">
        <v>453</v>
      </c>
      <c r="C275" s="46">
        <v>14.7</v>
      </c>
      <c r="D275" s="28" t="s">
        <v>454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s="2" customFormat="1" ht="21">
      <c r="A276" s="28">
        <v>98</v>
      </c>
      <c r="B276" s="12" t="s">
        <v>455</v>
      </c>
      <c r="C276" s="46">
        <v>6.8</v>
      </c>
      <c r="D276" s="28" t="s">
        <v>456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s="2" customFormat="1" ht="21">
      <c r="A277" s="28">
        <v>99</v>
      </c>
      <c r="B277" s="12" t="s">
        <v>457</v>
      </c>
      <c r="C277" s="46">
        <v>34.4</v>
      </c>
      <c r="D277" s="28" t="s">
        <v>458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</row>
    <row r="278" spans="1:14" s="2" customFormat="1" ht="21">
      <c r="A278" s="28">
        <v>100</v>
      </c>
      <c r="B278" s="12" t="s">
        <v>459</v>
      </c>
      <c r="C278" s="46">
        <v>45.4</v>
      </c>
      <c r="D278" s="28" t="s">
        <v>460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</row>
    <row r="279" spans="1:14" s="2" customFormat="1" ht="21">
      <c r="A279" s="28">
        <v>101</v>
      </c>
      <c r="B279" s="12" t="s">
        <v>461</v>
      </c>
      <c r="C279" s="46">
        <v>151.5</v>
      </c>
      <c r="D279" s="28" t="s">
        <v>462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</row>
    <row r="280" spans="1:14" s="2" customFormat="1" ht="21">
      <c r="A280" s="28">
        <v>102</v>
      </c>
      <c r="B280" s="12" t="s">
        <v>463</v>
      </c>
      <c r="C280" s="46">
        <v>35</v>
      </c>
      <c r="D280" s="28" t="s">
        <v>464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</row>
    <row r="281" spans="1:14" s="2" customFormat="1" ht="21">
      <c r="A281" s="28">
        <v>103</v>
      </c>
      <c r="B281" s="12" t="s">
        <v>465</v>
      </c>
      <c r="C281" s="46">
        <v>181.3</v>
      </c>
      <c r="D281" s="28" t="s">
        <v>466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</row>
    <row r="282" spans="1:14" s="2" customFormat="1" ht="21">
      <c r="A282" s="28">
        <v>104</v>
      </c>
      <c r="B282" s="12" t="s">
        <v>467</v>
      </c>
      <c r="C282" s="46">
        <v>15.5</v>
      </c>
      <c r="D282" s="28" t="s">
        <v>468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</row>
    <row r="283" spans="1:14" s="2" customFormat="1" ht="21">
      <c r="A283" s="28">
        <v>105</v>
      </c>
      <c r="B283" s="12" t="s">
        <v>469</v>
      </c>
      <c r="C283" s="46">
        <v>50.8</v>
      </c>
      <c r="D283" s="28" t="s">
        <v>470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</row>
    <row r="284" spans="1:14" s="2" customFormat="1" ht="21">
      <c r="A284" s="28">
        <v>106</v>
      </c>
      <c r="B284" s="12" t="s">
        <v>471</v>
      </c>
      <c r="C284" s="46">
        <v>12.8</v>
      </c>
      <c r="D284" s="28" t="s">
        <v>472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</row>
    <row r="285" spans="1:14" s="2" customFormat="1" ht="21">
      <c r="A285" s="28">
        <v>107</v>
      </c>
      <c r="B285" s="12" t="s">
        <v>473</v>
      </c>
      <c r="C285" s="46">
        <v>41.5</v>
      </c>
      <c r="D285" s="28" t="s">
        <v>474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</row>
    <row r="286" spans="1:14" s="2" customFormat="1" ht="21">
      <c r="A286" s="28">
        <v>108</v>
      </c>
      <c r="B286" s="12" t="s">
        <v>475</v>
      </c>
      <c r="C286" s="46">
        <v>119</v>
      </c>
      <c r="D286" s="28" t="s">
        <v>476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</row>
    <row r="287" spans="1:14" s="2" customFormat="1" ht="21">
      <c r="A287" s="28">
        <v>109</v>
      </c>
      <c r="B287" s="12" t="s">
        <v>61</v>
      </c>
      <c r="C287" s="46">
        <v>49.2</v>
      </c>
      <c r="D287" s="28" t="s">
        <v>477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</row>
    <row r="288" spans="1:14" s="2" customFormat="1" ht="21">
      <c r="A288" s="65"/>
      <c r="B288" s="65"/>
      <c r="C288" s="46">
        <f>SUM(C255:C287)</f>
        <v>1658.1999999999998</v>
      </c>
      <c r="D288" s="19"/>
      <c r="E288" s="9"/>
      <c r="F288" s="9"/>
      <c r="G288" s="9"/>
      <c r="H288" s="9"/>
      <c r="I288" s="9"/>
      <c r="J288" s="9"/>
      <c r="K288" s="9"/>
      <c r="L288" s="9"/>
      <c r="M288" s="9"/>
      <c r="N288" s="9"/>
    </row>
    <row r="289" spans="1:14" s="2" customFormat="1" ht="21">
      <c r="A289" s="7"/>
      <c r="B289" s="60" t="s">
        <v>252</v>
      </c>
      <c r="C289" s="60"/>
      <c r="D289" s="8"/>
      <c r="E289" s="9"/>
      <c r="F289" s="9"/>
      <c r="G289" s="9"/>
      <c r="H289" s="9"/>
      <c r="I289" s="9"/>
      <c r="J289" s="9"/>
      <c r="K289" s="9"/>
      <c r="L289" s="9"/>
      <c r="M289" s="9"/>
      <c r="N289" s="9"/>
    </row>
    <row r="290" spans="1:14" s="2" customFormat="1" ht="21">
      <c r="A290" s="10" t="s">
        <v>0</v>
      </c>
      <c r="B290" s="10" t="s">
        <v>40</v>
      </c>
      <c r="C290" s="10" t="s">
        <v>32</v>
      </c>
      <c r="D290" s="10" t="s">
        <v>33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</row>
    <row r="291" spans="1:14" s="2" customFormat="1" ht="21">
      <c r="A291" s="28">
        <v>110</v>
      </c>
      <c r="B291" s="12" t="s">
        <v>478</v>
      </c>
      <c r="C291" s="46">
        <v>27.1</v>
      </c>
      <c r="D291" s="28" t="s">
        <v>479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</row>
    <row r="292" spans="1:14" s="2" customFormat="1" ht="21">
      <c r="A292" s="28">
        <v>111</v>
      </c>
      <c r="B292" s="12" t="s">
        <v>480</v>
      </c>
      <c r="C292" s="46">
        <v>26.5</v>
      </c>
      <c r="D292" s="28" t="s">
        <v>481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</row>
    <row r="293" spans="1:14" s="2" customFormat="1" ht="21">
      <c r="A293" s="28">
        <v>112</v>
      </c>
      <c r="B293" s="12" t="s">
        <v>483</v>
      </c>
      <c r="C293" s="46">
        <v>34.3</v>
      </c>
      <c r="D293" s="28" t="s">
        <v>482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</row>
    <row r="294" spans="1:14" s="2" customFormat="1" ht="21">
      <c r="A294" s="28">
        <v>113</v>
      </c>
      <c r="B294" s="12" t="s">
        <v>484</v>
      </c>
      <c r="C294" s="46">
        <v>20</v>
      </c>
      <c r="D294" s="28" t="s">
        <v>485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</row>
    <row r="295" spans="1:14" s="2" customFormat="1" ht="21">
      <c r="A295" s="28">
        <v>114</v>
      </c>
      <c r="B295" s="12" t="s">
        <v>486</v>
      </c>
      <c r="C295" s="46">
        <v>63.1</v>
      </c>
      <c r="D295" s="28" t="s">
        <v>487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</row>
    <row r="296" spans="1:14" s="2" customFormat="1" ht="21">
      <c r="A296" s="28">
        <v>115</v>
      </c>
      <c r="B296" s="12" t="s">
        <v>488</v>
      </c>
      <c r="C296" s="46">
        <v>86.5</v>
      </c>
      <c r="D296" s="28" t="s">
        <v>489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</row>
    <row r="297" spans="1:14" s="2" customFormat="1" ht="21">
      <c r="A297" s="28">
        <v>116</v>
      </c>
      <c r="B297" s="12" t="s">
        <v>490</v>
      </c>
      <c r="C297" s="46">
        <v>91.2</v>
      </c>
      <c r="D297" s="28" t="s">
        <v>491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</row>
    <row r="298" spans="1:14" s="2" customFormat="1" ht="21">
      <c r="A298" s="28">
        <v>117</v>
      </c>
      <c r="B298" s="12" t="s">
        <v>492</v>
      </c>
      <c r="C298" s="46">
        <v>69.2</v>
      </c>
      <c r="D298" s="28" t="s">
        <v>493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</row>
    <row r="299" spans="1:14" s="2" customFormat="1" ht="21">
      <c r="A299" s="28">
        <v>118</v>
      </c>
      <c r="B299" s="12" t="s">
        <v>494</v>
      </c>
      <c r="C299" s="46">
        <v>21</v>
      </c>
      <c r="D299" s="28" t="s">
        <v>495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</row>
    <row r="300" spans="1:14" s="2" customFormat="1" ht="21">
      <c r="A300" s="28">
        <v>119</v>
      </c>
      <c r="B300" s="12" t="s">
        <v>496</v>
      </c>
      <c r="C300" s="46">
        <v>26.2</v>
      </c>
      <c r="D300" s="28" t="s">
        <v>497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</row>
    <row r="301" spans="1:14" s="2" customFormat="1" ht="21">
      <c r="A301" s="28">
        <v>120</v>
      </c>
      <c r="B301" s="12" t="s">
        <v>498</v>
      </c>
      <c r="C301" s="46">
        <v>28.5</v>
      </c>
      <c r="D301" s="28" t="s">
        <v>499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</row>
    <row r="302" spans="1:14" s="2" customFormat="1" ht="21">
      <c r="A302" s="28">
        <v>121</v>
      </c>
      <c r="B302" s="12" t="s">
        <v>500</v>
      </c>
      <c r="C302" s="46">
        <v>78.7</v>
      </c>
      <c r="D302" s="28" t="s">
        <v>501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</row>
    <row r="303" spans="1:14" s="2" customFormat="1" ht="21">
      <c r="A303" s="28">
        <v>122</v>
      </c>
      <c r="B303" s="12" t="s">
        <v>502</v>
      </c>
      <c r="C303" s="46">
        <v>14.9</v>
      </c>
      <c r="D303" s="28" t="s">
        <v>503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</row>
    <row r="304" spans="1:14" s="2" customFormat="1" ht="21">
      <c r="A304" s="28">
        <v>123</v>
      </c>
      <c r="B304" s="12" t="s">
        <v>504</v>
      </c>
      <c r="C304" s="46">
        <v>136.4</v>
      </c>
      <c r="D304" s="28" t="s">
        <v>505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</row>
    <row r="305" spans="1:14" s="2" customFormat="1" ht="21">
      <c r="A305" s="28">
        <v>124</v>
      </c>
      <c r="B305" s="12" t="s">
        <v>506</v>
      </c>
      <c r="C305" s="46">
        <v>44.1</v>
      </c>
      <c r="D305" s="28" t="s">
        <v>507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</row>
    <row r="306" spans="1:14" s="2" customFormat="1" ht="21">
      <c r="A306" s="28">
        <v>125</v>
      </c>
      <c r="B306" s="12" t="s">
        <v>508</v>
      </c>
      <c r="C306" s="46">
        <v>7.1</v>
      </c>
      <c r="D306" s="28" t="s">
        <v>509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</row>
    <row r="307" spans="1:14" s="2" customFormat="1" ht="21">
      <c r="A307" s="28">
        <v>126</v>
      </c>
      <c r="B307" s="12" t="s">
        <v>510</v>
      </c>
      <c r="C307" s="46">
        <v>255.4</v>
      </c>
      <c r="D307" s="28" t="s">
        <v>511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</row>
    <row r="308" spans="1:14" s="2" customFormat="1" ht="21">
      <c r="A308" s="28">
        <v>127</v>
      </c>
      <c r="B308" s="12" t="s">
        <v>512</v>
      </c>
      <c r="C308" s="46">
        <v>47.9</v>
      </c>
      <c r="D308" s="28" t="s">
        <v>513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</row>
    <row r="309" spans="1:14" s="2" customFormat="1" ht="21">
      <c r="A309" s="28">
        <v>128</v>
      </c>
      <c r="B309" s="12" t="s">
        <v>514</v>
      </c>
      <c r="C309" s="46">
        <v>137.3</v>
      </c>
      <c r="D309" s="28" t="s">
        <v>515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</row>
    <row r="310" spans="1:14" s="2" customFormat="1" ht="21">
      <c r="A310" s="28">
        <v>129</v>
      </c>
      <c r="B310" s="12" t="s">
        <v>516</v>
      </c>
      <c r="C310" s="46">
        <v>90.9</v>
      </c>
      <c r="D310" s="28" t="s">
        <v>517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</row>
    <row r="311" spans="1:14" s="2" customFormat="1" ht="21">
      <c r="A311" s="28">
        <v>130</v>
      </c>
      <c r="B311" s="12" t="s">
        <v>518</v>
      </c>
      <c r="C311" s="46">
        <v>48.2</v>
      </c>
      <c r="D311" s="28" t="s">
        <v>519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</row>
    <row r="312" spans="1:14" s="2" customFormat="1" ht="21">
      <c r="A312" s="28">
        <v>131</v>
      </c>
      <c r="B312" s="12" t="s">
        <v>520</v>
      </c>
      <c r="C312" s="46">
        <v>8.3</v>
      </c>
      <c r="D312" s="28" t="s">
        <v>521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</row>
    <row r="313" spans="1:14" s="2" customFormat="1" ht="21">
      <c r="A313" s="28">
        <v>132</v>
      </c>
      <c r="B313" s="12" t="s">
        <v>522</v>
      </c>
      <c r="C313" s="46">
        <v>65.9</v>
      </c>
      <c r="D313" s="28" t="s">
        <v>523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</row>
    <row r="314" spans="1:14" s="2" customFormat="1" ht="21">
      <c r="A314" s="28">
        <v>133</v>
      </c>
      <c r="B314" s="12" t="s">
        <v>524</v>
      </c>
      <c r="C314" s="46">
        <v>96.2</v>
      </c>
      <c r="D314" s="28" t="s">
        <v>525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</row>
    <row r="315" spans="1:14" s="2" customFormat="1" ht="21">
      <c r="A315" s="28">
        <v>134</v>
      </c>
      <c r="B315" s="12" t="s">
        <v>526</v>
      </c>
      <c r="C315" s="46">
        <v>14.9</v>
      </c>
      <c r="D315" s="28" t="s">
        <v>527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</row>
    <row r="316" spans="1:14" s="2" customFormat="1" ht="21">
      <c r="A316" s="28">
        <v>135</v>
      </c>
      <c r="B316" s="12" t="s">
        <v>528</v>
      </c>
      <c r="C316" s="46">
        <v>162.3</v>
      </c>
      <c r="D316" s="28" t="s">
        <v>529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</row>
    <row r="317" spans="1:14" s="2" customFormat="1" ht="21">
      <c r="A317" s="28">
        <v>136</v>
      </c>
      <c r="B317" s="12" t="s">
        <v>530</v>
      </c>
      <c r="C317" s="46">
        <v>13.5</v>
      </c>
      <c r="D317" s="28" t="s">
        <v>531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</row>
    <row r="318" spans="1:14" s="2" customFormat="1" ht="21">
      <c r="A318" s="28">
        <v>137</v>
      </c>
      <c r="B318" s="12" t="s">
        <v>532</v>
      </c>
      <c r="C318" s="46">
        <v>22.2</v>
      </c>
      <c r="D318" s="28" t="s">
        <v>533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</row>
    <row r="319" spans="1:14" s="2" customFormat="1" ht="21">
      <c r="A319" s="28">
        <v>138</v>
      </c>
      <c r="B319" s="12" t="s">
        <v>534</v>
      </c>
      <c r="C319" s="46">
        <v>37.1</v>
      </c>
      <c r="D319" s="28" t="s">
        <v>535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</row>
    <row r="320" spans="1:14" s="2" customFormat="1" ht="21">
      <c r="A320" s="28">
        <v>139</v>
      </c>
      <c r="B320" s="12" t="s">
        <v>536</v>
      </c>
      <c r="C320" s="46">
        <v>36.9</v>
      </c>
      <c r="D320" s="28" t="s">
        <v>537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</row>
    <row r="321" spans="1:14" s="2" customFormat="1" ht="21">
      <c r="A321" s="28">
        <v>140</v>
      </c>
      <c r="B321" s="12" t="s">
        <v>538</v>
      </c>
      <c r="C321" s="46">
        <v>42.6</v>
      </c>
      <c r="D321" s="28" t="s">
        <v>539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</row>
    <row r="322" spans="1:14" s="2" customFormat="1" ht="21">
      <c r="A322" s="28">
        <v>141</v>
      </c>
      <c r="B322" s="12" t="s">
        <v>540</v>
      </c>
      <c r="C322" s="46">
        <v>37.6</v>
      </c>
      <c r="D322" s="28" t="s">
        <v>541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</row>
    <row r="323" spans="1:14" s="2" customFormat="1" ht="21">
      <c r="A323" s="28">
        <v>142</v>
      </c>
      <c r="B323" s="12" t="s">
        <v>542</v>
      </c>
      <c r="C323" s="46">
        <v>48.2</v>
      </c>
      <c r="D323" s="28" t="s">
        <v>543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</row>
    <row r="324" spans="1:14" s="2" customFormat="1" ht="21">
      <c r="A324" s="65"/>
      <c r="B324" s="65"/>
      <c r="C324" s="46">
        <f>SUM(C291:C323)</f>
        <v>1940.2000000000003</v>
      </c>
      <c r="D324" s="19"/>
      <c r="E324" s="9"/>
      <c r="F324" s="9"/>
      <c r="G324" s="9"/>
      <c r="H324" s="9"/>
      <c r="I324" s="9"/>
      <c r="J324" s="9"/>
      <c r="K324" s="9"/>
      <c r="L324" s="9"/>
      <c r="M324" s="9"/>
      <c r="N324" s="9"/>
    </row>
    <row r="325" spans="1:14" s="2" customFormat="1" ht="21">
      <c r="A325" s="7"/>
      <c r="B325" s="60" t="s">
        <v>252</v>
      </c>
      <c r="C325" s="60"/>
      <c r="D325" s="8"/>
      <c r="E325" s="9"/>
      <c r="F325" s="9"/>
      <c r="G325" s="9"/>
      <c r="H325" s="9"/>
      <c r="I325" s="9"/>
      <c r="J325" s="9"/>
      <c r="K325" s="9"/>
      <c r="L325" s="9"/>
      <c r="M325" s="9"/>
      <c r="N325" s="9"/>
    </row>
    <row r="326" spans="1:14" s="2" customFormat="1" ht="21">
      <c r="A326" s="10" t="s">
        <v>0</v>
      </c>
      <c r="B326" s="10" t="s">
        <v>40</v>
      </c>
      <c r="C326" s="10" t="s">
        <v>32</v>
      </c>
      <c r="D326" s="10" t="s">
        <v>33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</row>
    <row r="327" spans="1:14" s="2" customFormat="1" ht="21">
      <c r="A327" s="28">
        <v>143</v>
      </c>
      <c r="B327" s="12" t="s">
        <v>544</v>
      </c>
      <c r="C327" s="46">
        <v>60.5</v>
      </c>
      <c r="D327" s="28" t="s">
        <v>545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</row>
    <row r="328" spans="1:14" s="2" customFormat="1" ht="21">
      <c r="A328" s="28">
        <v>144</v>
      </c>
      <c r="B328" s="12" t="s">
        <v>546</v>
      </c>
      <c r="C328" s="46">
        <v>38.5</v>
      </c>
      <c r="D328" s="28" t="s">
        <v>547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</row>
    <row r="329" spans="1:14" s="2" customFormat="1" ht="21">
      <c r="A329" s="28">
        <v>145</v>
      </c>
      <c r="B329" s="12" t="s">
        <v>68</v>
      </c>
      <c r="C329" s="46">
        <v>200.7</v>
      </c>
      <c r="D329" s="28" t="s">
        <v>548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</row>
    <row r="330" spans="1:14" s="2" customFormat="1" ht="21">
      <c r="A330" s="28">
        <v>146</v>
      </c>
      <c r="B330" s="12" t="s">
        <v>549</v>
      </c>
      <c r="C330" s="46">
        <v>12.8</v>
      </c>
      <c r="D330" s="28" t="s">
        <v>550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</row>
    <row r="331" spans="1:14" s="2" customFormat="1" ht="21">
      <c r="A331" s="28">
        <v>147</v>
      </c>
      <c r="B331" s="12" t="s">
        <v>551</v>
      </c>
      <c r="C331" s="46">
        <v>65.9</v>
      </c>
      <c r="D331" s="28" t="s">
        <v>552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</row>
    <row r="332" spans="1:14" s="2" customFormat="1" ht="21">
      <c r="A332" s="28">
        <v>148</v>
      </c>
      <c r="B332" s="12" t="s">
        <v>553</v>
      </c>
      <c r="C332" s="46">
        <v>55.1</v>
      </c>
      <c r="D332" s="28" t="s">
        <v>554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</row>
    <row r="333" spans="1:14" s="2" customFormat="1" ht="21">
      <c r="A333" s="28">
        <v>149</v>
      </c>
      <c r="B333" s="12" t="s">
        <v>555</v>
      </c>
      <c r="C333" s="46">
        <v>13.7</v>
      </c>
      <c r="D333" s="28" t="s">
        <v>556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</row>
    <row r="334" spans="1:14" s="2" customFormat="1" ht="21">
      <c r="A334" s="28">
        <v>150</v>
      </c>
      <c r="B334" s="12" t="s">
        <v>8</v>
      </c>
      <c r="C334" s="46">
        <v>18.7</v>
      </c>
      <c r="D334" s="28" t="s">
        <v>557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</row>
    <row r="335" spans="1:14" s="2" customFormat="1" ht="21">
      <c r="A335" s="28">
        <v>151</v>
      </c>
      <c r="B335" s="12" t="s">
        <v>10</v>
      </c>
      <c r="C335" s="46">
        <v>93.4</v>
      </c>
      <c r="D335" s="28" t="s">
        <v>558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</row>
    <row r="336" spans="1:14" s="2" customFormat="1" ht="21">
      <c r="A336" s="28">
        <v>152</v>
      </c>
      <c r="B336" s="12" t="s">
        <v>559</v>
      </c>
      <c r="C336" s="46">
        <v>77.7</v>
      </c>
      <c r="D336" s="28" t="s">
        <v>560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</row>
    <row r="337" spans="1:14" s="2" customFormat="1" ht="21">
      <c r="A337" s="28">
        <v>153</v>
      </c>
      <c r="B337" s="12" t="s">
        <v>561</v>
      </c>
      <c r="C337" s="46">
        <v>91.2</v>
      </c>
      <c r="D337" s="28" t="s">
        <v>562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</row>
    <row r="338" spans="1:14" s="2" customFormat="1" ht="21">
      <c r="A338" s="28">
        <v>154</v>
      </c>
      <c r="B338" s="12" t="s">
        <v>9</v>
      </c>
      <c r="C338" s="46">
        <v>161.9</v>
      </c>
      <c r="D338" s="28" t="s">
        <v>563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</row>
    <row r="339" spans="1:14" s="2" customFormat="1" ht="21">
      <c r="A339" s="28">
        <v>155</v>
      </c>
      <c r="B339" s="12" t="s">
        <v>11</v>
      </c>
      <c r="C339" s="46">
        <v>66.3</v>
      </c>
      <c r="D339" s="28" t="s">
        <v>564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</row>
    <row r="340" spans="1:14" s="2" customFormat="1" ht="21">
      <c r="A340" s="28">
        <v>156</v>
      </c>
      <c r="B340" s="12" t="s">
        <v>565</v>
      </c>
      <c r="C340" s="46">
        <v>59.3</v>
      </c>
      <c r="D340" s="28" t="s">
        <v>566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</row>
    <row r="341" spans="1:14" s="2" customFormat="1" ht="21">
      <c r="A341" s="28">
        <v>157</v>
      </c>
      <c r="B341" s="12" t="s">
        <v>567</v>
      </c>
      <c r="C341" s="46">
        <v>45.1</v>
      </c>
      <c r="D341" s="28" t="s">
        <v>568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</row>
    <row r="342" spans="1:14" s="2" customFormat="1" ht="21">
      <c r="A342" s="28">
        <v>158</v>
      </c>
      <c r="B342" s="12" t="s">
        <v>569</v>
      </c>
      <c r="C342" s="46">
        <v>51.3</v>
      </c>
      <c r="D342" s="28" t="s">
        <v>570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</row>
    <row r="343" spans="1:14" s="2" customFormat="1" ht="21">
      <c r="A343" s="28">
        <v>159</v>
      </c>
      <c r="B343" s="12" t="s">
        <v>571</v>
      </c>
      <c r="C343" s="46">
        <v>19.1</v>
      </c>
      <c r="D343" s="28" t="s">
        <v>572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</row>
    <row r="344" spans="1:14" s="2" customFormat="1" ht="21">
      <c r="A344" s="28">
        <v>160</v>
      </c>
      <c r="B344" s="12" t="s">
        <v>573</v>
      </c>
      <c r="C344" s="46">
        <v>63.9</v>
      </c>
      <c r="D344" s="28" t="s">
        <v>574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</row>
    <row r="345" spans="1:14" s="2" customFormat="1" ht="21">
      <c r="A345" s="28">
        <v>161</v>
      </c>
      <c r="B345" s="12" t="s">
        <v>575</v>
      </c>
      <c r="C345" s="46">
        <v>129.1</v>
      </c>
      <c r="D345" s="28" t="s">
        <v>576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</row>
    <row r="346" spans="1:14" s="2" customFormat="1" ht="21">
      <c r="A346" s="28">
        <v>162</v>
      </c>
      <c r="B346" s="12" t="s">
        <v>577</v>
      </c>
      <c r="C346" s="46">
        <v>34</v>
      </c>
      <c r="D346" s="28" t="s">
        <v>578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</row>
    <row r="347" spans="1:14" s="2" customFormat="1" ht="21">
      <c r="A347" s="28">
        <v>163</v>
      </c>
      <c r="B347" s="12" t="s">
        <v>579</v>
      </c>
      <c r="C347" s="46">
        <v>72.8</v>
      </c>
      <c r="D347" s="28" t="s">
        <v>580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</row>
    <row r="348" spans="1:14" s="2" customFormat="1" ht="21">
      <c r="A348" s="28">
        <v>164</v>
      </c>
      <c r="B348" s="12" t="s">
        <v>581</v>
      </c>
      <c r="C348" s="46">
        <v>49.2</v>
      </c>
      <c r="D348" s="28" t="s">
        <v>582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</row>
    <row r="349" spans="1:14" s="2" customFormat="1" ht="21">
      <c r="A349" s="28">
        <v>165</v>
      </c>
      <c r="B349" s="12" t="s">
        <v>583</v>
      </c>
      <c r="C349" s="46">
        <v>115.6</v>
      </c>
      <c r="D349" s="28" t="s">
        <v>584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</row>
    <row r="350" spans="1:14" s="2" customFormat="1" ht="21">
      <c r="A350" s="28">
        <v>166</v>
      </c>
      <c r="B350" s="12" t="s">
        <v>76</v>
      </c>
      <c r="C350" s="46">
        <v>27.8</v>
      </c>
      <c r="D350" s="28" t="s">
        <v>585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</row>
    <row r="351" spans="1:14" s="2" customFormat="1" ht="21">
      <c r="A351" s="28">
        <v>167</v>
      </c>
      <c r="B351" s="12" t="s">
        <v>586</v>
      </c>
      <c r="C351" s="46">
        <v>116.6</v>
      </c>
      <c r="D351" s="28" t="s">
        <v>587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</row>
    <row r="352" spans="1:14" s="2" customFormat="1" ht="21">
      <c r="A352" s="28">
        <v>168</v>
      </c>
      <c r="B352" s="12" t="s">
        <v>588</v>
      </c>
      <c r="C352" s="46">
        <v>56.7</v>
      </c>
      <c r="D352" s="28" t="s">
        <v>589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</row>
    <row r="353" spans="1:14" s="2" customFormat="1" ht="21">
      <c r="A353" s="28">
        <v>169</v>
      </c>
      <c r="B353" s="12" t="s">
        <v>590</v>
      </c>
      <c r="C353" s="46">
        <v>33.4</v>
      </c>
      <c r="D353" s="28" t="s">
        <v>591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</row>
    <row r="354" spans="1:14" s="2" customFormat="1" ht="21">
      <c r="A354" s="28">
        <v>170</v>
      </c>
      <c r="B354" s="12" t="s">
        <v>590</v>
      </c>
      <c r="C354" s="46">
        <v>71.6</v>
      </c>
      <c r="D354" s="28" t="s">
        <v>592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</row>
    <row r="355" spans="1:14" s="2" customFormat="1" ht="21">
      <c r="A355" s="28">
        <v>171</v>
      </c>
      <c r="B355" s="12" t="s">
        <v>593</v>
      </c>
      <c r="C355" s="46">
        <v>39.6</v>
      </c>
      <c r="D355" s="28" t="s">
        <v>594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</row>
    <row r="356" spans="1:14" s="2" customFormat="1" ht="21">
      <c r="A356" s="28">
        <v>172</v>
      </c>
      <c r="B356" s="12" t="s">
        <v>595</v>
      </c>
      <c r="C356" s="46">
        <v>53</v>
      </c>
      <c r="D356" s="28" t="s">
        <v>596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</row>
    <row r="357" spans="1:14" s="2" customFormat="1" ht="21">
      <c r="A357" s="28">
        <v>173</v>
      </c>
      <c r="B357" s="12" t="s">
        <v>597</v>
      </c>
      <c r="C357" s="46">
        <v>127.6</v>
      </c>
      <c r="D357" s="28" t="s">
        <v>598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</row>
    <row r="358" spans="1:14" s="2" customFormat="1" ht="21">
      <c r="A358" s="28">
        <v>174</v>
      </c>
      <c r="B358" s="12" t="s">
        <v>599</v>
      </c>
      <c r="C358" s="46">
        <v>75.8</v>
      </c>
      <c r="D358" s="28" t="s">
        <v>600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</row>
    <row r="359" spans="1:14" s="2" customFormat="1" ht="21">
      <c r="A359" s="28">
        <v>175</v>
      </c>
      <c r="B359" s="12" t="s">
        <v>601</v>
      </c>
      <c r="C359" s="46">
        <v>13.5</v>
      </c>
      <c r="D359" s="28" t="s">
        <v>602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</row>
    <row r="360" spans="1:14" s="2" customFormat="1" ht="21">
      <c r="A360" s="65"/>
      <c r="B360" s="65"/>
      <c r="C360" s="46">
        <f>SUM(C327:C359)</f>
        <v>2211.3999999999996</v>
      </c>
      <c r="D360" s="19"/>
      <c r="E360" s="9"/>
      <c r="F360" s="9"/>
      <c r="G360" s="9"/>
      <c r="H360" s="9"/>
      <c r="I360" s="9"/>
      <c r="J360" s="9"/>
      <c r="K360" s="9"/>
      <c r="L360" s="9"/>
      <c r="M360" s="9"/>
      <c r="N360" s="9"/>
    </row>
    <row r="361" spans="1:14" s="2" customFormat="1" ht="21">
      <c r="A361" s="7"/>
      <c r="B361" s="60" t="s">
        <v>252</v>
      </c>
      <c r="C361" s="60"/>
      <c r="D361" s="8"/>
      <c r="E361" s="9"/>
      <c r="F361" s="9"/>
      <c r="G361" s="9"/>
      <c r="H361" s="9"/>
      <c r="I361" s="9"/>
      <c r="J361" s="9"/>
      <c r="K361" s="9"/>
      <c r="L361" s="9"/>
      <c r="M361" s="9"/>
      <c r="N361" s="9"/>
    </row>
    <row r="362" spans="1:14" s="2" customFormat="1" ht="21">
      <c r="A362" s="10" t="s">
        <v>0</v>
      </c>
      <c r="B362" s="10" t="s">
        <v>40</v>
      </c>
      <c r="C362" s="10" t="s">
        <v>32</v>
      </c>
      <c r="D362" s="10" t="s">
        <v>33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</row>
    <row r="363" spans="1:14" s="2" customFormat="1" ht="21">
      <c r="A363" s="28">
        <v>176</v>
      </c>
      <c r="B363" s="12" t="s">
        <v>605</v>
      </c>
      <c r="C363" s="46">
        <v>39.1</v>
      </c>
      <c r="D363" s="28" t="s">
        <v>603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</row>
    <row r="364" spans="1:14" s="2" customFormat="1" ht="21">
      <c r="A364" s="28">
        <v>177</v>
      </c>
      <c r="B364" s="12" t="s">
        <v>604</v>
      </c>
      <c r="C364" s="46">
        <v>13.5</v>
      </c>
      <c r="D364" s="28" t="s">
        <v>606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</row>
    <row r="365" spans="1:14" s="2" customFormat="1" ht="21">
      <c r="A365" s="28">
        <v>178</v>
      </c>
      <c r="B365" s="12" t="s">
        <v>607</v>
      </c>
      <c r="C365" s="46">
        <v>105</v>
      </c>
      <c r="D365" s="28" t="s">
        <v>608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</row>
    <row r="366" spans="1:14" s="2" customFormat="1" ht="21">
      <c r="A366" s="28">
        <v>179</v>
      </c>
      <c r="B366" s="12" t="s">
        <v>609</v>
      </c>
      <c r="C366" s="46">
        <v>13.5</v>
      </c>
      <c r="D366" s="28" t="s">
        <v>610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</row>
    <row r="367" spans="1:14" s="2" customFormat="1" ht="21">
      <c r="A367" s="28">
        <v>180</v>
      </c>
      <c r="B367" s="12" t="s">
        <v>611</v>
      </c>
      <c r="C367" s="46">
        <v>76.7</v>
      </c>
      <c r="D367" s="28" t="s">
        <v>612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</row>
    <row r="368" spans="1:14" s="2" customFormat="1" ht="21">
      <c r="A368" s="28">
        <v>181</v>
      </c>
      <c r="B368" s="12" t="s">
        <v>613</v>
      </c>
      <c r="C368" s="46">
        <v>42.4</v>
      </c>
      <c r="D368" s="28" t="s">
        <v>614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</row>
    <row r="369" spans="1:14" s="2" customFormat="1" ht="21">
      <c r="A369" s="28">
        <v>182</v>
      </c>
      <c r="B369" s="12" t="s">
        <v>615</v>
      </c>
      <c r="C369" s="46">
        <v>72.2</v>
      </c>
      <c r="D369" s="28" t="s">
        <v>616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</row>
    <row r="370" spans="1:14" s="2" customFormat="1" ht="21">
      <c r="A370" s="28">
        <v>183</v>
      </c>
      <c r="B370" s="12" t="s">
        <v>617</v>
      </c>
      <c r="C370" s="46">
        <v>47.8</v>
      </c>
      <c r="D370" s="28" t="s">
        <v>618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</row>
    <row r="371" spans="1:14" s="2" customFormat="1" ht="21">
      <c r="A371" s="28">
        <v>184</v>
      </c>
      <c r="B371" s="12" t="s">
        <v>619</v>
      </c>
      <c r="C371" s="46">
        <v>59.4</v>
      </c>
      <c r="D371" s="28" t="s">
        <v>620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</row>
    <row r="372" spans="1:14" s="2" customFormat="1" ht="21">
      <c r="A372" s="28">
        <v>185</v>
      </c>
      <c r="B372" s="12" t="s">
        <v>621</v>
      </c>
      <c r="C372" s="46">
        <v>39.6</v>
      </c>
      <c r="D372" s="28" t="s">
        <v>622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</row>
    <row r="373" spans="1:14" s="2" customFormat="1" ht="21.75" thickBot="1">
      <c r="A373" s="14" t="s">
        <v>13</v>
      </c>
      <c r="B373" s="34"/>
      <c r="C373" s="47">
        <f>SUM(C363:C372)</f>
        <v>509.2</v>
      </c>
      <c r="D373" s="17">
        <f>C180+C216+C252+C288+C324+C360+C373</f>
        <v>10401.2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</row>
    <row r="374" spans="1:14" s="2" customFormat="1" ht="22.5" thickBot="1" thickTop="1">
      <c r="A374" s="66" t="s">
        <v>45</v>
      </c>
      <c r="B374" s="67"/>
      <c r="C374" s="68">
        <f>C13+C31+D56+D122+D166+D373</f>
        <v>17352.2</v>
      </c>
      <c r="D374" s="69"/>
      <c r="E374" s="9"/>
      <c r="F374" s="9"/>
      <c r="G374" s="9"/>
      <c r="H374" s="9"/>
      <c r="I374" s="9"/>
      <c r="J374" s="9"/>
      <c r="K374" s="9"/>
      <c r="L374" s="9"/>
      <c r="M374" s="9"/>
      <c r="N374" s="9"/>
    </row>
    <row r="375" spans="1:14" s="2" customFormat="1" ht="21.75" thickTop="1">
      <c r="A375" s="18"/>
      <c r="B375" s="26"/>
      <c r="C375" s="52"/>
      <c r="D375" s="20"/>
      <c r="E375" s="9"/>
      <c r="F375" s="9"/>
      <c r="G375" s="9"/>
      <c r="H375" s="9"/>
      <c r="I375" s="9"/>
      <c r="J375" s="9"/>
      <c r="K375" s="9"/>
      <c r="L375" s="9"/>
      <c r="M375" s="9"/>
      <c r="N375" s="9"/>
    </row>
    <row r="376" spans="1:14" s="2" customFormat="1" ht="21">
      <c r="A376" s="64" t="s">
        <v>243</v>
      </c>
      <c r="B376" s="65"/>
      <c r="C376" s="65"/>
      <c r="D376" s="65"/>
      <c r="E376" s="9"/>
      <c r="F376" s="9"/>
      <c r="G376" s="9"/>
      <c r="H376" s="9"/>
      <c r="I376" s="9"/>
      <c r="J376" s="9"/>
      <c r="K376" s="9"/>
      <c r="L376" s="9"/>
      <c r="M376" s="9"/>
      <c r="N376" s="9"/>
    </row>
    <row r="377" spans="1:14" s="2" customFormat="1" ht="21">
      <c r="A377" s="18"/>
      <c r="B377" s="19"/>
      <c r="C377" s="21" t="s">
        <v>233</v>
      </c>
      <c r="D377" s="21"/>
      <c r="E377" s="9"/>
      <c r="F377" s="9"/>
      <c r="G377" s="9"/>
      <c r="H377" s="9"/>
      <c r="I377" s="9"/>
      <c r="J377" s="9"/>
      <c r="K377" s="9"/>
      <c r="L377" s="9"/>
      <c r="M377" s="9"/>
      <c r="N377" s="9"/>
    </row>
    <row r="378" spans="1:14" s="2" customFormat="1" ht="21">
      <c r="A378" s="18"/>
      <c r="B378" s="19"/>
      <c r="C378" s="21" t="s">
        <v>623</v>
      </c>
      <c r="D378" s="21"/>
      <c r="E378" s="9"/>
      <c r="F378" s="9"/>
      <c r="G378" s="9"/>
      <c r="H378" s="9"/>
      <c r="I378" s="9"/>
      <c r="J378" s="9"/>
      <c r="K378" s="9"/>
      <c r="L378" s="9"/>
      <c r="M378" s="9"/>
      <c r="N378" s="9"/>
    </row>
    <row r="379" spans="1:14" s="2" customFormat="1" ht="21">
      <c r="A379" s="18"/>
      <c r="B379" s="19"/>
      <c r="C379" s="21"/>
      <c r="D379" s="21"/>
      <c r="E379" s="9"/>
      <c r="F379" s="9"/>
      <c r="G379" s="9"/>
      <c r="H379" s="9"/>
      <c r="I379" s="9"/>
      <c r="J379" s="9"/>
      <c r="K379" s="9"/>
      <c r="L379" s="9"/>
      <c r="M379" s="9"/>
      <c r="N379" s="9"/>
    </row>
    <row r="380" spans="1:14" s="2" customFormat="1" ht="21">
      <c r="A380" s="64" t="s">
        <v>244</v>
      </c>
      <c r="B380" s="65"/>
      <c r="C380" s="65"/>
      <c r="D380" s="65"/>
      <c r="E380" s="9"/>
      <c r="F380" s="9"/>
      <c r="G380" s="9"/>
      <c r="H380" s="9"/>
      <c r="I380" s="9"/>
      <c r="J380" s="9"/>
      <c r="K380" s="9"/>
      <c r="L380" s="9"/>
      <c r="M380" s="9"/>
      <c r="N380" s="9"/>
    </row>
    <row r="381" spans="1:14" s="2" customFormat="1" ht="21">
      <c r="A381" s="18"/>
      <c r="B381" s="19"/>
      <c r="C381" s="21" t="s">
        <v>245</v>
      </c>
      <c r="D381" s="21"/>
      <c r="E381" s="9"/>
      <c r="F381" s="9"/>
      <c r="G381" s="9"/>
      <c r="H381" s="9"/>
      <c r="I381" s="9"/>
      <c r="J381" s="9"/>
      <c r="K381" s="9"/>
      <c r="L381" s="9"/>
      <c r="M381" s="9"/>
      <c r="N381" s="9"/>
    </row>
    <row r="382" spans="1:14" s="2" customFormat="1" ht="21">
      <c r="A382" s="18"/>
      <c r="B382" s="19"/>
      <c r="C382" s="21" t="s">
        <v>246</v>
      </c>
      <c r="D382" s="21"/>
      <c r="E382" s="9"/>
      <c r="F382" s="9"/>
      <c r="G382" s="9"/>
      <c r="H382" s="9"/>
      <c r="I382" s="9"/>
      <c r="J382" s="9"/>
      <c r="K382" s="9"/>
      <c r="L382" s="9"/>
      <c r="M382" s="9"/>
      <c r="N382" s="9"/>
    </row>
    <row r="383" spans="1:14" s="2" customFormat="1" ht="21">
      <c r="A383" s="18"/>
      <c r="B383" s="19"/>
      <c r="C383" s="21"/>
      <c r="D383" s="21"/>
      <c r="E383" s="9"/>
      <c r="F383" s="9"/>
      <c r="G383" s="9"/>
      <c r="H383" s="9"/>
      <c r="I383" s="9"/>
      <c r="J383" s="9"/>
      <c r="K383" s="9"/>
      <c r="L383" s="9"/>
      <c r="M383" s="9"/>
      <c r="N383" s="9"/>
    </row>
    <row r="384" spans="1:14" s="2" customFormat="1" ht="21">
      <c r="A384" s="64" t="s">
        <v>248</v>
      </c>
      <c r="B384" s="65"/>
      <c r="C384" s="65"/>
      <c r="D384" s="65"/>
      <c r="E384" s="9"/>
      <c r="F384" s="9"/>
      <c r="G384" s="9"/>
      <c r="H384" s="9"/>
      <c r="I384" s="9"/>
      <c r="J384" s="9"/>
      <c r="K384" s="9"/>
      <c r="L384" s="9"/>
      <c r="M384" s="9"/>
      <c r="N384" s="9"/>
    </row>
    <row r="385" spans="1:14" s="2" customFormat="1" ht="21">
      <c r="A385" s="18"/>
      <c r="B385" s="19"/>
      <c r="C385" s="21" t="s">
        <v>247</v>
      </c>
      <c r="D385" s="21"/>
      <c r="E385" s="9"/>
      <c r="F385" s="9"/>
      <c r="G385" s="9"/>
      <c r="H385" s="9"/>
      <c r="I385" s="9"/>
      <c r="J385" s="9"/>
      <c r="K385" s="9"/>
      <c r="L385" s="9"/>
      <c r="M385" s="9"/>
      <c r="N385" s="9"/>
    </row>
    <row r="386" spans="1:14" s="2" customFormat="1" ht="21">
      <c r="A386" s="18"/>
      <c r="B386" s="19"/>
      <c r="C386" s="21" t="s">
        <v>234</v>
      </c>
      <c r="D386" s="21"/>
      <c r="E386" s="9"/>
      <c r="F386" s="9"/>
      <c r="G386" s="9"/>
      <c r="H386" s="9"/>
      <c r="I386" s="9"/>
      <c r="J386" s="9"/>
      <c r="K386" s="9"/>
      <c r="L386" s="9"/>
      <c r="M386" s="9"/>
      <c r="N386" s="9"/>
    </row>
    <row r="387" spans="1:14" s="2" customFormat="1" ht="21">
      <c r="A387" s="18"/>
      <c r="B387" s="19"/>
      <c r="C387" s="21"/>
      <c r="D387" s="21"/>
      <c r="E387" s="9"/>
      <c r="F387" s="9"/>
      <c r="G387" s="9"/>
      <c r="H387" s="9"/>
      <c r="I387" s="9"/>
      <c r="J387" s="9"/>
      <c r="K387" s="9"/>
      <c r="L387" s="9"/>
      <c r="M387" s="9"/>
      <c r="N387" s="9"/>
    </row>
    <row r="388" spans="1:14" s="2" customFormat="1" ht="21">
      <c r="A388" s="64" t="s">
        <v>248</v>
      </c>
      <c r="B388" s="65"/>
      <c r="C388" s="65"/>
      <c r="D388" s="65"/>
      <c r="E388" s="9"/>
      <c r="F388" s="9"/>
      <c r="G388" s="9"/>
      <c r="H388" s="9"/>
      <c r="I388" s="9"/>
      <c r="J388" s="9"/>
      <c r="K388" s="9"/>
      <c r="L388" s="9"/>
      <c r="M388" s="9"/>
      <c r="N388" s="9"/>
    </row>
    <row r="389" spans="1:14" s="2" customFormat="1" ht="21">
      <c r="A389" s="18"/>
      <c r="B389" s="19"/>
      <c r="C389" s="21" t="s">
        <v>235</v>
      </c>
      <c r="D389" s="21"/>
      <c r="E389" s="9"/>
      <c r="F389" s="9"/>
      <c r="G389" s="9"/>
      <c r="H389" s="9"/>
      <c r="I389" s="9"/>
      <c r="J389" s="9"/>
      <c r="K389" s="9"/>
      <c r="L389" s="9"/>
      <c r="M389" s="9"/>
      <c r="N389" s="9"/>
    </row>
    <row r="390" spans="1:14" s="2" customFormat="1" ht="21">
      <c r="A390" s="18"/>
      <c r="B390" s="19"/>
      <c r="C390" s="21" t="s">
        <v>14</v>
      </c>
      <c r="D390" s="21"/>
      <c r="E390" s="9"/>
      <c r="F390" s="9"/>
      <c r="G390" s="9"/>
      <c r="H390" s="9"/>
      <c r="I390" s="9"/>
      <c r="J390" s="9"/>
      <c r="K390" s="9"/>
      <c r="L390" s="9"/>
      <c r="M390" s="9"/>
      <c r="N390" s="9"/>
    </row>
    <row r="391" spans="1:14" s="2" customFormat="1" ht="21">
      <c r="A391" s="18"/>
      <c r="B391" s="26"/>
      <c r="C391" s="52"/>
      <c r="D391" s="21"/>
      <c r="E391" s="9"/>
      <c r="F391" s="9"/>
      <c r="G391" s="9"/>
      <c r="H391" s="9"/>
      <c r="I391" s="9"/>
      <c r="J391" s="9"/>
      <c r="K391" s="9"/>
      <c r="L391" s="9"/>
      <c r="M391" s="9"/>
      <c r="N391" s="9"/>
    </row>
    <row r="392" spans="1:14" s="2" customFormat="1" ht="21">
      <c r="A392" s="18"/>
      <c r="B392" s="26"/>
      <c r="C392" s="52"/>
      <c r="D392" s="21"/>
      <c r="E392" s="9"/>
      <c r="F392" s="9"/>
      <c r="G392" s="9"/>
      <c r="H392" s="9"/>
      <c r="I392" s="9"/>
      <c r="J392" s="9"/>
      <c r="K392" s="9"/>
      <c r="L392" s="9"/>
      <c r="M392" s="9"/>
      <c r="N392" s="9"/>
    </row>
    <row r="393" spans="1:14" s="2" customFormat="1" ht="21">
      <c r="A393" s="18"/>
      <c r="B393" s="26"/>
      <c r="C393" s="52"/>
      <c r="D393" s="21"/>
      <c r="E393" s="9"/>
      <c r="F393" s="9"/>
      <c r="G393" s="9"/>
      <c r="H393" s="9"/>
      <c r="I393" s="9"/>
      <c r="J393" s="9"/>
      <c r="K393" s="9"/>
      <c r="L393" s="9"/>
      <c r="M393" s="9"/>
      <c r="N393" s="9"/>
    </row>
    <row r="394" spans="1:14" s="2" customFormat="1" ht="21">
      <c r="A394" s="18"/>
      <c r="B394" s="26"/>
      <c r="C394" s="52"/>
      <c r="D394" s="21"/>
      <c r="E394" s="9"/>
      <c r="F394" s="9"/>
      <c r="G394" s="9"/>
      <c r="H394" s="9"/>
      <c r="I394" s="9"/>
      <c r="J394" s="9"/>
      <c r="K394" s="9"/>
      <c r="L394" s="9"/>
      <c r="M394" s="9"/>
      <c r="N394" s="9"/>
    </row>
    <row r="395" spans="1:14" s="2" customFormat="1" ht="21">
      <c r="A395" s="18"/>
      <c r="B395" s="26"/>
      <c r="C395" s="52"/>
      <c r="D395" s="21"/>
      <c r="E395" s="9"/>
      <c r="F395" s="9"/>
      <c r="G395" s="9"/>
      <c r="H395" s="9"/>
      <c r="I395" s="9"/>
      <c r="J395" s="9"/>
      <c r="K395" s="9"/>
      <c r="L395" s="9"/>
      <c r="M395" s="9"/>
      <c r="N395" s="9"/>
    </row>
    <row r="396" spans="1:14" s="2" customFormat="1" ht="21">
      <c r="A396" s="18"/>
      <c r="B396" s="26"/>
      <c r="C396" s="52"/>
      <c r="D396" s="21"/>
      <c r="E396" s="9"/>
      <c r="F396" s="9"/>
      <c r="G396" s="9"/>
      <c r="H396" s="9"/>
      <c r="I396" s="9"/>
      <c r="J396" s="9"/>
      <c r="K396" s="9"/>
      <c r="L396" s="9"/>
      <c r="M396" s="9"/>
      <c r="N396" s="9"/>
    </row>
    <row r="397" spans="1:14" s="2" customFormat="1" ht="21">
      <c r="A397" s="5" t="s">
        <v>43</v>
      </c>
      <c r="B397" s="6"/>
      <c r="C397" s="53"/>
      <c r="D397" s="56"/>
      <c r="E397" s="5"/>
      <c r="F397" s="9"/>
      <c r="G397" s="5"/>
      <c r="H397" s="5"/>
      <c r="I397" s="5"/>
      <c r="J397" s="5"/>
      <c r="K397" s="5"/>
      <c r="L397" s="5"/>
      <c r="M397" s="5"/>
      <c r="N397" s="5"/>
    </row>
    <row r="398" spans="1:14" s="2" customFormat="1" ht="21">
      <c r="A398" s="6" t="s">
        <v>96</v>
      </c>
      <c r="B398" s="6"/>
      <c r="C398" s="53"/>
      <c r="D398" s="56"/>
      <c r="E398" s="6"/>
      <c r="F398" s="9"/>
      <c r="G398" s="6"/>
      <c r="H398" s="6"/>
      <c r="I398" s="6"/>
      <c r="J398" s="6"/>
      <c r="K398" s="6"/>
      <c r="L398" s="6"/>
      <c r="M398" s="6"/>
      <c r="N398" s="6"/>
    </row>
    <row r="399" spans="1:14" s="2" customFormat="1" ht="21">
      <c r="A399" s="6" t="s">
        <v>250</v>
      </c>
      <c r="B399" s="6"/>
      <c r="C399" s="53"/>
      <c r="D399" s="56"/>
      <c r="E399" s="6"/>
      <c r="F399" s="9"/>
      <c r="G399" s="6"/>
      <c r="H399" s="6"/>
      <c r="I399" s="6"/>
      <c r="J399" s="6"/>
      <c r="K399" s="6"/>
      <c r="L399" s="6"/>
      <c r="M399" s="6"/>
      <c r="N399" s="6"/>
    </row>
    <row r="400" spans="1:14" s="2" customFormat="1" ht="21">
      <c r="A400" s="9"/>
      <c r="B400" s="60" t="s">
        <v>232</v>
      </c>
      <c r="C400" s="60"/>
      <c r="D400" s="8"/>
      <c r="E400" s="9"/>
      <c r="F400" s="9"/>
      <c r="G400" s="9"/>
      <c r="H400" s="9"/>
      <c r="I400" s="9"/>
      <c r="J400" s="9"/>
      <c r="K400" s="9"/>
      <c r="L400" s="9"/>
      <c r="M400" s="9"/>
      <c r="N400" s="9"/>
    </row>
    <row r="401" spans="1:14" s="2" customFormat="1" ht="21">
      <c r="A401" s="10" t="s">
        <v>0</v>
      </c>
      <c r="B401" s="32" t="s">
        <v>40</v>
      </c>
      <c r="C401" s="42" t="s">
        <v>32</v>
      </c>
      <c r="D401" s="10" t="s">
        <v>33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</row>
    <row r="402" spans="1:14" s="2" customFormat="1" ht="21">
      <c r="A402" s="28">
        <v>1</v>
      </c>
      <c r="B402" s="12" t="s">
        <v>97</v>
      </c>
      <c r="C402" s="13">
        <v>600</v>
      </c>
      <c r="D402" s="28" t="s">
        <v>42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</row>
    <row r="403" spans="1:14" s="2" customFormat="1" ht="21.75" thickBot="1">
      <c r="A403" s="14" t="s">
        <v>13</v>
      </c>
      <c r="B403" s="34"/>
      <c r="C403" s="44">
        <f>SUM(C402:C402)</f>
        <v>600</v>
      </c>
      <c r="D403" s="15"/>
      <c r="E403" s="9"/>
      <c r="F403" s="9"/>
      <c r="G403" s="9"/>
      <c r="H403" s="9"/>
      <c r="I403" s="9"/>
      <c r="J403" s="9"/>
      <c r="K403" s="9"/>
      <c r="L403" s="9"/>
      <c r="M403" s="9"/>
      <c r="N403" s="9"/>
    </row>
    <row r="404" spans="1:14" s="2" customFormat="1" ht="21.75" thickTop="1">
      <c r="A404" s="18"/>
      <c r="B404" s="26"/>
      <c r="C404" s="52"/>
      <c r="D404" s="21"/>
      <c r="E404" s="9"/>
      <c r="F404" s="9"/>
      <c r="G404" s="9"/>
      <c r="H404" s="9"/>
      <c r="I404" s="9"/>
      <c r="J404" s="9"/>
      <c r="K404" s="9"/>
      <c r="L404" s="9"/>
      <c r="M404" s="9"/>
      <c r="N404" s="9"/>
    </row>
    <row r="405" spans="1:14" s="2" customFormat="1" ht="21">
      <c r="A405" s="9"/>
      <c r="B405" s="60" t="s">
        <v>252</v>
      </c>
      <c r="C405" s="60"/>
      <c r="D405" s="8"/>
      <c r="E405" s="9"/>
      <c r="F405" s="9"/>
      <c r="G405" s="9"/>
      <c r="H405" s="9"/>
      <c r="I405" s="9"/>
      <c r="J405" s="9"/>
      <c r="K405" s="9"/>
      <c r="L405" s="9"/>
      <c r="M405" s="9"/>
      <c r="N405" s="9"/>
    </row>
    <row r="406" spans="1:14" s="2" customFormat="1" ht="21">
      <c r="A406" s="10" t="s">
        <v>0</v>
      </c>
      <c r="B406" s="32" t="s">
        <v>40</v>
      </c>
      <c r="C406" s="42" t="s">
        <v>32</v>
      </c>
      <c r="D406" s="10" t="s">
        <v>33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</row>
    <row r="407" spans="1:14" s="2" customFormat="1" ht="21">
      <c r="A407" s="28">
        <v>1</v>
      </c>
      <c r="B407" s="12" t="s">
        <v>629</v>
      </c>
      <c r="C407" s="13">
        <v>54</v>
      </c>
      <c r="D407" s="28" t="s">
        <v>41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</row>
    <row r="408" spans="1:14" s="2" customFormat="1" ht="21">
      <c r="A408" s="28">
        <v>2</v>
      </c>
      <c r="B408" s="12" t="s">
        <v>630</v>
      </c>
      <c r="C408" s="43">
        <v>216</v>
      </c>
      <c r="D408" s="28" t="s">
        <v>41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</row>
    <row r="409" spans="1:14" s="2" customFormat="1" ht="21">
      <c r="A409" s="28">
        <v>3</v>
      </c>
      <c r="B409" s="12" t="s">
        <v>631</v>
      </c>
      <c r="C409" s="43">
        <v>378</v>
      </c>
      <c r="D409" s="28" t="s">
        <v>41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</row>
    <row r="410" spans="1:14" s="2" customFormat="1" ht="21.75" thickBot="1">
      <c r="A410" s="14" t="s">
        <v>13</v>
      </c>
      <c r="B410" s="34"/>
      <c r="C410" s="44">
        <f>SUM(C407:C409)</f>
        <v>648</v>
      </c>
      <c r="D410" s="15"/>
      <c r="E410" s="9"/>
      <c r="F410" s="9"/>
      <c r="G410" s="9"/>
      <c r="H410" s="9"/>
      <c r="I410" s="9"/>
      <c r="J410" s="9"/>
      <c r="K410" s="9"/>
      <c r="L410" s="9"/>
      <c r="M410" s="9"/>
      <c r="N410" s="9"/>
    </row>
    <row r="411" spans="1:14" s="2" customFormat="1" ht="22.5" thickBot="1" thickTop="1">
      <c r="A411" s="66" t="s">
        <v>45</v>
      </c>
      <c r="B411" s="67"/>
      <c r="C411" s="68">
        <f>C403+C410</f>
        <v>1248</v>
      </c>
      <c r="D411" s="69"/>
      <c r="E411" s="9"/>
      <c r="F411" s="9"/>
      <c r="G411" s="9"/>
      <c r="H411" s="9"/>
      <c r="I411" s="9"/>
      <c r="J411" s="9"/>
      <c r="K411" s="9"/>
      <c r="L411" s="9"/>
      <c r="M411" s="9"/>
      <c r="N411" s="9"/>
    </row>
    <row r="412" spans="1:14" s="2" customFormat="1" ht="21.75" thickTop="1">
      <c r="A412" s="18"/>
      <c r="B412" s="26"/>
      <c r="C412" s="52"/>
      <c r="D412" s="21"/>
      <c r="E412" s="9"/>
      <c r="F412" s="9"/>
      <c r="G412" s="9"/>
      <c r="H412" s="9"/>
      <c r="I412" s="9"/>
      <c r="J412" s="9"/>
      <c r="K412" s="9"/>
      <c r="L412" s="9"/>
      <c r="M412" s="9"/>
      <c r="N412" s="9"/>
    </row>
    <row r="413" spans="1:14" s="2" customFormat="1" ht="21">
      <c r="A413" s="18"/>
      <c r="B413" s="26"/>
      <c r="C413" s="52"/>
      <c r="D413" s="21"/>
      <c r="E413" s="9"/>
      <c r="F413" s="9"/>
      <c r="G413" s="9"/>
      <c r="H413" s="9"/>
      <c r="I413" s="9"/>
      <c r="J413" s="9"/>
      <c r="K413" s="9"/>
      <c r="L413" s="9"/>
      <c r="M413" s="9"/>
      <c r="N413" s="9"/>
    </row>
    <row r="414" spans="1:14" s="2" customFormat="1" ht="21">
      <c r="A414" s="64" t="s">
        <v>243</v>
      </c>
      <c r="B414" s="65"/>
      <c r="C414" s="65"/>
      <c r="D414" s="65"/>
      <c r="E414" s="9"/>
      <c r="F414" s="9"/>
      <c r="G414" s="9"/>
      <c r="H414" s="9"/>
      <c r="I414" s="9"/>
      <c r="J414" s="9"/>
      <c r="K414" s="9"/>
      <c r="L414" s="9"/>
      <c r="M414" s="9"/>
      <c r="N414" s="9"/>
    </row>
    <row r="415" spans="1:14" s="2" customFormat="1" ht="21">
      <c r="A415" s="18"/>
      <c r="B415" s="19"/>
      <c r="C415" s="21" t="s">
        <v>233</v>
      </c>
      <c r="D415" s="21"/>
      <c r="E415" s="9"/>
      <c r="F415" s="9"/>
      <c r="G415" s="9"/>
      <c r="H415" s="9"/>
      <c r="I415" s="9"/>
      <c r="J415" s="9"/>
      <c r="K415" s="9"/>
      <c r="L415" s="9"/>
      <c r="M415" s="9"/>
      <c r="N415" s="9"/>
    </row>
    <row r="416" spans="1:14" s="2" customFormat="1" ht="21">
      <c r="A416" s="18"/>
      <c r="B416" s="19"/>
      <c r="C416" s="21" t="s">
        <v>623</v>
      </c>
      <c r="D416" s="21"/>
      <c r="E416" s="9"/>
      <c r="F416" s="9"/>
      <c r="G416" s="9"/>
      <c r="H416" s="9"/>
      <c r="I416" s="9"/>
      <c r="J416" s="9"/>
      <c r="K416" s="9"/>
      <c r="L416" s="9"/>
      <c r="M416" s="9"/>
      <c r="N416" s="9"/>
    </row>
    <row r="417" spans="1:14" s="2" customFormat="1" ht="21">
      <c r="A417" s="18"/>
      <c r="B417" s="19"/>
      <c r="C417" s="21"/>
      <c r="D417" s="21"/>
      <c r="E417" s="9"/>
      <c r="F417" s="9"/>
      <c r="G417" s="9"/>
      <c r="H417" s="9"/>
      <c r="I417" s="9"/>
      <c r="J417" s="9"/>
      <c r="K417" s="9"/>
      <c r="L417" s="9"/>
      <c r="M417" s="9"/>
      <c r="N417" s="9"/>
    </row>
    <row r="418" spans="1:14" s="2" customFormat="1" ht="21">
      <c r="A418" s="64" t="s">
        <v>244</v>
      </c>
      <c r="B418" s="65"/>
      <c r="C418" s="65"/>
      <c r="D418" s="65"/>
      <c r="E418" s="9"/>
      <c r="F418" s="9"/>
      <c r="G418" s="9"/>
      <c r="H418" s="9"/>
      <c r="I418" s="9"/>
      <c r="J418" s="9"/>
      <c r="K418" s="9"/>
      <c r="L418" s="9"/>
      <c r="M418" s="9"/>
      <c r="N418" s="9"/>
    </row>
    <row r="419" spans="1:14" s="2" customFormat="1" ht="21">
      <c r="A419" s="18"/>
      <c r="B419" s="19"/>
      <c r="C419" s="21" t="s">
        <v>245</v>
      </c>
      <c r="D419" s="21"/>
      <c r="E419" s="9"/>
      <c r="F419" s="9"/>
      <c r="G419" s="9"/>
      <c r="H419" s="9"/>
      <c r="I419" s="9"/>
      <c r="J419" s="9"/>
      <c r="K419" s="9"/>
      <c r="L419" s="9"/>
      <c r="M419" s="9"/>
      <c r="N419" s="9"/>
    </row>
    <row r="420" spans="1:14" s="2" customFormat="1" ht="21">
      <c r="A420" s="18"/>
      <c r="B420" s="19"/>
      <c r="C420" s="21" t="s">
        <v>246</v>
      </c>
      <c r="D420" s="21"/>
      <c r="E420" s="9"/>
      <c r="F420" s="9"/>
      <c r="G420" s="9"/>
      <c r="H420" s="9"/>
      <c r="I420" s="9"/>
      <c r="J420" s="9"/>
      <c r="K420" s="9"/>
      <c r="L420" s="9"/>
      <c r="M420" s="9"/>
      <c r="N420" s="9"/>
    </row>
    <row r="421" spans="1:14" s="2" customFormat="1" ht="21">
      <c r="A421" s="18"/>
      <c r="B421" s="19"/>
      <c r="C421" s="21"/>
      <c r="D421" s="21"/>
      <c r="E421" s="9"/>
      <c r="F421" s="9"/>
      <c r="G421" s="9"/>
      <c r="H421" s="9"/>
      <c r="I421" s="9"/>
      <c r="J421" s="9"/>
      <c r="K421" s="9"/>
      <c r="L421" s="9"/>
      <c r="M421" s="9"/>
      <c r="N421" s="9"/>
    </row>
    <row r="422" spans="1:14" s="2" customFormat="1" ht="21">
      <c r="A422" s="64" t="s">
        <v>248</v>
      </c>
      <c r="B422" s="65"/>
      <c r="C422" s="65"/>
      <c r="D422" s="65"/>
      <c r="E422" s="9"/>
      <c r="F422" s="9"/>
      <c r="G422" s="9"/>
      <c r="H422" s="9"/>
      <c r="I422" s="9"/>
      <c r="J422" s="9"/>
      <c r="K422" s="9"/>
      <c r="L422" s="9"/>
      <c r="M422" s="9"/>
      <c r="N422" s="9"/>
    </row>
    <row r="423" spans="1:14" s="2" customFormat="1" ht="21">
      <c r="A423" s="18"/>
      <c r="B423" s="19"/>
      <c r="C423" s="21" t="s">
        <v>247</v>
      </c>
      <c r="D423" s="21"/>
      <c r="E423" s="9"/>
      <c r="F423" s="9"/>
      <c r="G423" s="9"/>
      <c r="H423" s="9"/>
      <c r="I423" s="9"/>
      <c r="J423" s="9"/>
      <c r="K423" s="9"/>
      <c r="L423" s="9"/>
      <c r="M423" s="9"/>
      <c r="N423" s="9"/>
    </row>
    <row r="424" spans="1:14" s="2" customFormat="1" ht="21">
      <c r="A424" s="18"/>
      <c r="B424" s="19"/>
      <c r="C424" s="21" t="s">
        <v>234</v>
      </c>
      <c r="D424" s="21"/>
      <c r="E424" s="9"/>
      <c r="F424" s="9"/>
      <c r="G424" s="9"/>
      <c r="H424" s="9"/>
      <c r="I424" s="9"/>
      <c r="J424" s="9"/>
      <c r="K424" s="9"/>
      <c r="L424" s="9"/>
      <c r="M424" s="9"/>
      <c r="N424" s="9"/>
    </row>
    <row r="425" spans="1:14" s="2" customFormat="1" ht="21">
      <c r="A425" s="18"/>
      <c r="B425" s="19"/>
      <c r="C425" s="21"/>
      <c r="D425" s="21"/>
      <c r="E425" s="9"/>
      <c r="F425" s="9"/>
      <c r="G425" s="9"/>
      <c r="H425" s="9"/>
      <c r="I425" s="9"/>
      <c r="J425" s="9"/>
      <c r="K425" s="9"/>
      <c r="L425" s="9"/>
      <c r="M425" s="9"/>
      <c r="N425" s="9"/>
    </row>
    <row r="426" spans="1:14" s="2" customFormat="1" ht="21">
      <c r="A426" s="64" t="s">
        <v>248</v>
      </c>
      <c r="B426" s="65"/>
      <c r="C426" s="65"/>
      <c r="D426" s="65"/>
      <c r="E426" s="9"/>
      <c r="F426" s="9"/>
      <c r="G426" s="9"/>
      <c r="H426" s="9"/>
      <c r="I426" s="9"/>
      <c r="J426" s="9"/>
      <c r="K426" s="9"/>
      <c r="L426" s="9"/>
      <c r="M426" s="9"/>
      <c r="N426" s="9"/>
    </row>
    <row r="427" spans="1:14" s="2" customFormat="1" ht="21">
      <c r="A427" s="18"/>
      <c r="B427" s="19"/>
      <c r="C427" s="21" t="s">
        <v>235</v>
      </c>
      <c r="D427" s="21"/>
      <c r="E427" s="9"/>
      <c r="F427" s="9"/>
      <c r="G427" s="9"/>
      <c r="H427" s="9"/>
      <c r="I427" s="9"/>
      <c r="J427" s="9"/>
      <c r="K427" s="9"/>
      <c r="L427" s="9"/>
      <c r="M427" s="9"/>
      <c r="N427" s="9"/>
    </row>
    <row r="428" spans="1:14" s="2" customFormat="1" ht="21">
      <c r="A428" s="18"/>
      <c r="B428" s="19"/>
      <c r="C428" s="21" t="s">
        <v>14</v>
      </c>
      <c r="D428" s="21"/>
      <c r="E428" s="9"/>
      <c r="F428" s="9"/>
      <c r="G428" s="9"/>
      <c r="H428" s="9"/>
      <c r="I428" s="9"/>
      <c r="J428" s="9"/>
      <c r="K428" s="9"/>
      <c r="L428" s="9"/>
      <c r="M428" s="9"/>
      <c r="N428" s="9"/>
    </row>
    <row r="429" spans="1:14" s="2" customFormat="1" ht="21">
      <c r="A429" s="70"/>
      <c r="B429" s="70"/>
      <c r="C429" s="70"/>
      <c r="D429" s="70"/>
      <c r="E429" s="9"/>
      <c r="F429" s="9"/>
      <c r="G429" s="9"/>
      <c r="H429" s="9"/>
      <c r="I429" s="9"/>
      <c r="J429" s="9"/>
      <c r="K429" s="9"/>
      <c r="L429" s="9"/>
      <c r="M429" s="9"/>
      <c r="N429" s="9"/>
    </row>
    <row r="430" spans="1:14" s="2" customFormat="1" ht="21">
      <c r="A430" s="7"/>
      <c r="B430" s="7"/>
      <c r="C430" s="7"/>
      <c r="D430" s="7"/>
      <c r="E430" s="9"/>
      <c r="F430" s="9"/>
      <c r="G430" s="9"/>
      <c r="H430" s="9"/>
      <c r="I430" s="9"/>
      <c r="J430" s="9"/>
      <c r="K430" s="9"/>
      <c r="L430" s="9"/>
      <c r="M430" s="9"/>
      <c r="N430" s="9"/>
    </row>
    <row r="431" spans="1:14" s="2" customFormat="1" ht="21">
      <c r="A431" s="7"/>
      <c r="B431" s="7"/>
      <c r="C431" s="7"/>
      <c r="D431" s="7"/>
      <c r="E431" s="9"/>
      <c r="F431" s="9"/>
      <c r="G431" s="9"/>
      <c r="H431" s="9"/>
      <c r="I431" s="9"/>
      <c r="J431" s="9"/>
      <c r="K431" s="9"/>
      <c r="L431" s="9"/>
      <c r="M431" s="9"/>
      <c r="N431" s="9"/>
    </row>
    <row r="432" spans="1:14" s="2" customFormat="1" ht="21">
      <c r="A432" s="7"/>
      <c r="B432" s="7"/>
      <c r="C432" s="7"/>
      <c r="D432" s="7"/>
      <c r="E432" s="9"/>
      <c r="F432" s="9"/>
      <c r="G432" s="9"/>
      <c r="H432" s="9"/>
      <c r="I432" s="9"/>
      <c r="J432" s="9"/>
      <c r="K432" s="9"/>
      <c r="L432" s="9"/>
      <c r="M432" s="9"/>
      <c r="N432" s="9"/>
    </row>
    <row r="433" spans="1:14" s="2" customFormat="1" ht="21">
      <c r="A433" s="7"/>
      <c r="B433" s="7"/>
      <c r="C433" s="7"/>
      <c r="D433" s="7"/>
      <c r="E433" s="9"/>
      <c r="F433" s="9"/>
      <c r="G433" s="9"/>
      <c r="H433" s="9"/>
      <c r="I433" s="9"/>
      <c r="J433" s="9"/>
      <c r="K433" s="9"/>
      <c r="L433" s="9"/>
      <c r="M433" s="9"/>
      <c r="N433" s="9"/>
    </row>
    <row r="434" spans="1:14" s="2" customFormat="1" ht="21">
      <c r="A434" s="7"/>
      <c r="B434" s="7"/>
      <c r="C434" s="7"/>
      <c r="D434" s="7"/>
      <c r="E434" s="9"/>
      <c r="F434" s="9"/>
      <c r="G434" s="9"/>
      <c r="H434" s="9"/>
      <c r="I434" s="9"/>
      <c r="J434" s="9"/>
      <c r="K434" s="9"/>
      <c r="L434" s="9"/>
      <c r="M434" s="9"/>
      <c r="N434" s="9"/>
    </row>
    <row r="435" spans="1:14" s="2" customFormat="1" ht="21">
      <c r="A435" s="7"/>
      <c r="B435" s="40"/>
      <c r="C435" s="54"/>
      <c r="D435" s="7"/>
      <c r="E435" s="9"/>
      <c r="F435" s="9"/>
      <c r="G435" s="9"/>
      <c r="H435" s="9"/>
      <c r="I435" s="9"/>
      <c r="J435" s="9"/>
      <c r="K435" s="9"/>
      <c r="L435" s="9"/>
      <c r="M435" s="9"/>
      <c r="N435" s="9"/>
    </row>
    <row r="436" spans="1:14" s="2" customFormat="1" ht="21">
      <c r="A436" s="7"/>
      <c r="B436" s="40"/>
      <c r="C436" s="54"/>
      <c r="D436" s="7"/>
      <c r="E436" s="9"/>
      <c r="F436" s="9"/>
      <c r="G436" s="9"/>
      <c r="H436" s="9"/>
      <c r="I436" s="9"/>
      <c r="J436" s="9"/>
      <c r="K436" s="9"/>
      <c r="L436" s="9"/>
      <c r="M436" s="9"/>
      <c r="N436" s="9"/>
    </row>
    <row r="437" spans="1:14" s="2" customFormat="1" ht="21">
      <c r="A437" s="7"/>
      <c r="B437" s="40"/>
      <c r="C437" s="54"/>
      <c r="D437" s="7"/>
      <c r="E437" s="9"/>
      <c r="F437" s="9"/>
      <c r="G437" s="9"/>
      <c r="H437" s="9"/>
      <c r="I437" s="9"/>
      <c r="J437" s="9"/>
      <c r="K437" s="9"/>
      <c r="L437" s="9"/>
      <c r="M437" s="9"/>
      <c r="N437" s="9"/>
    </row>
    <row r="438" spans="1:14" s="2" customFormat="1" ht="21">
      <c r="A438" s="7"/>
      <c r="B438" s="40"/>
      <c r="C438" s="54"/>
      <c r="D438" s="7"/>
      <c r="E438" s="9"/>
      <c r="F438" s="9"/>
      <c r="G438" s="9"/>
      <c r="H438" s="9"/>
      <c r="I438" s="9"/>
      <c r="J438" s="9"/>
      <c r="K438" s="9"/>
      <c r="L438" s="9"/>
      <c r="M438" s="9"/>
      <c r="N438" s="9"/>
    </row>
    <row r="439" spans="1:14" s="2" customFormat="1" ht="21">
      <c r="A439" s="7"/>
      <c r="B439" s="40"/>
      <c r="C439" s="54"/>
      <c r="D439" s="7"/>
      <c r="E439" s="9"/>
      <c r="F439" s="9"/>
      <c r="G439" s="9"/>
      <c r="H439" s="9"/>
      <c r="I439" s="9"/>
      <c r="J439" s="9"/>
      <c r="K439" s="9"/>
      <c r="L439" s="9"/>
      <c r="M439" s="9"/>
      <c r="N439" s="9"/>
    </row>
    <row r="440" spans="1:14" s="2" customFormat="1" ht="21">
      <c r="A440" s="7"/>
      <c r="B440" s="40"/>
      <c r="C440" s="54"/>
      <c r="D440" s="7"/>
      <c r="E440" s="9"/>
      <c r="F440" s="9"/>
      <c r="G440" s="9"/>
      <c r="H440" s="9"/>
      <c r="I440" s="9"/>
      <c r="J440" s="9"/>
      <c r="K440" s="9"/>
      <c r="L440" s="9"/>
      <c r="M440" s="9"/>
      <c r="N440" s="9"/>
    </row>
    <row r="441" spans="1:14" s="2" customFormat="1" ht="21">
      <c r="A441" s="7"/>
      <c r="B441" s="40"/>
      <c r="C441" s="54"/>
      <c r="D441" s="7"/>
      <c r="E441" s="9"/>
      <c r="F441" s="9"/>
      <c r="G441" s="9"/>
      <c r="H441" s="9"/>
      <c r="I441" s="9"/>
      <c r="J441" s="9"/>
      <c r="K441" s="9"/>
      <c r="L441" s="9"/>
      <c r="M441" s="9"/>
      <c r="N441" s="9"/>
    </row>
    <row r="442" spans="1:14" s="2" customFormat="1" ht="21">
      <c r="A442" s="5" t="s">
        <v>43</v>
      </c>
      <c r="B442" s="6"/>
      <c r="C442" s="53"/>
      <c r="D442" s="56"/>
      <c r="E442" s="5"/>
      <c r="F442" s="9"/>
      <c r="G442" s="5"/>
      <c r="H442" s="5"/>
      <c r="I442" s="5"/>
      <c r="J442" s="5"/>
      <c r="K442" s="5"/>
      <c r="L442" s="5"/>
      <c r="M442" s="5"/>
      <c r="N442" s="5"/>
    </row>
    <row r="443" spans="1:14" s="2" customFormat="1" ht="21">
      <c r="A443" s="6" t="s">
        <v>98</v>
      </c>
      <c r="B443" s="6"/>
      <c r="C443" s="53"/>
      <c r="D443" s="56"/>
      <c r="E443" s="6"/>
      <c r="F443" s="9"/>
      <c r="G443" s="6"/>
      <c r="H443" s="6"/>
      <c r="I443" s="6"/>
      <c r="J443" s="6"/>
      <c r="K443" s="6"/>
      <c r="L443" s="6"/>
      <c r="M443" s="6"/>
      <c r="N443" s="6"/>
    </row>
    <row r="444" spans="1:14" s="2" customFormat="1" ht="21">
      <c r="A444" s="6" t="s">
        <v>624</v>
      </c>
      <c r="B444" s="6"/>
      <c r="C444" s="53"/>
      <c r="D444" s="56"/>
      <c r="E444" s="6"/>
      <c r="F444" s="9"/>
      <c r="G444" s="6"/>
      <c r="H444" s="6"/>
      <c r="I444" s="6"/>
      <c r="J444" s="6"/>
      <c r="K444" s="6"/>
      <c r="L444" s="6"/>
      <c r="M444" s="6"/>
      <c r="N444" s="6"/>
    </row>
    <row r="445" spans="1:14" s="2" customFormat="1" ht="21">
      <c r="A445" s="9"/>
      <c r="B445" s="60" t="s">
        <v>47</v>
      </c>
      <c r="C445" s="60"/>
      <c r="D445" s="8"/>
      <c r="E445" s="9"/>
      <c r="F445" s="9"/>
      <c r="G445" s="9"/>
      <c r="H445" s="9"/>
      <c r="I445" s="9"/>
      <c r="J445" s="9"/>
      <c r="K445" s="9"/>
      <c r="L445" s="9"/>
      <c r="M445" s="9"/>
      <c r="N445" s="9"/>
    </row>
    <row r="446" spans="1:14" s="2" customFormat="1" ht="21">
      <c r="A446" s="10" t="s">
        <v>0</v>
      </c>
      <c r="B446" s="32" t="s">
        <v>40</v>
      </c>
      <c r="C446" s="42" t="s">
        <v>32</v>
      </c>
      <c r="D446" s="10" t="s">
        <v>33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</row>
    <row r="447" spans="1:14" s="2" customFormat="1" ht="21">
      <c r="A447" s="11">
        <v>1</v>
      </c>
      <c r="B447" s="12" t="s">
        <v>97</v>
      </c>
      <c r="C447" s="13">
        <v>400</v>
      </c>
      <c r="D447" s="28" t="s">
        <v>42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</row>
    <row r="448" spans="1:14" s="2" customFormat="1" ht="21">
      <c r="A448" s="11"/>
      <c r="B448" s="12"/>
      <c r="C448" s="13"/>
      <c r="D448" s="28"/>
      <c r="E448" s="9"/>
      <c r="F448" s="9"/>
      <c r="G448" s="9"/>
      <c r="H448" s="9"/>
      <c r="I448" s="9"/>
      <c r="J448" s="9"/>
      <c r="K448" s="9"/>
      <c r="L448" s="9"/>
      <c r="M448" s="9"/>
      <c r="N448" s="9"/>
    </row>
    <row r="449" spans="1:14" s="2" customFormat="1" ht="21">
      <c r="A449" s="11"/>
      <c r="B449" s="12"/>
      <c r="C449" s="13"/>
      <c r="D449" s="28"/>
      <c r="E449" s="9"/>
      <c r="F449" s="9"/>
      <c r="G449" s="9"/>
      <c r="H449" s="9"/>
      <c r="I449" s="9"/>
      <c r="J449" s="9"/>
      <c r="K449" s="9"/>
      <c r="L449" s="9"/>
      <c r="M449" s="9"/>
      <c r="N449" s="9"/>
    </row>
    <row r="450" spans="1:14" s="2" customFormat="1" ht="21">
      <c r="A450" s="11"/>
      <c r="B450" s="12"/>
      <c r="C450" s="13"/>
      <c r="D450" s="28"/>
      <c r="E450" s="9"/>
      <c r="F450" s="9"/>
      <c r="G450" s="9"/>
      <c r="H450" s="9"/>
      <c r="I450" s="9"/>
      <c r="J450" s="9"/>
      <c r="K450" s="9"/>
      <c r="L450" s="9"/>
      <c r="M450" s="9"/>
      <c r="N450" s="9"/>
    </row>
    <row r="451" spans="1:14" s="2" customFormat="1" ht="21.75" thickBot="1">
      <c r="A451" s="14" t="s">
        <v>13</v>
      </c>
      <c r="B451" s="34"/>
      <c r="C451" s="44">
        <f>SUM(C447:C450)</f>
        <v>400</v>
      </c>
      <c r="D451" s="15"/>
      <c r="E451" s="9"/>
      <c r="F451" s="9"/>
      <c r="G451" s="9"/>
      <c r="H451" s="9"/>
      <c r="I451" s="9"/>
      <c r="J451" s="9"/>
      <c r="K451" s="9"/>
      <c r="L451" s="9"/>
      <c r="M451" s="9"/>
      <c r="N451" s="9"/>
    </row>
    <row r="452" spans="1:14" s="2" customFormat="1" ht="21.75" thickTop="1">
      <c r="A452" s="9"/>
      <c r="B452" s="40"/>
      <c r="C452" s="54"/>
      <c r="D452" s="7"/>
      <c r="E452" s="9"/>
      <c r="F452" s="9"/>
      <c r="G452" s="9"/>
      <c r="H452" s="9"/>
      <c r="I452" s="9"/>
      <c r="J452" s="9"/>
      <c r="K452" s="9"/>
      <c r="L452" s="9"/>
      <c r="M452" s="9"/>
      <c r="N452" s="9"/>
    </row>
    <row r="453" spans="1:14" s="2" customFormat="1" ht="21">
      <c r="A453" s="9"/>
      <c r="B453" s="40"/>
      <c r="C453" s="54"/>
      <c r="D453" s="7"/>
      <c r="E453" s="9"/>
      <c r="F453" s="9"/>
      <c r="G453" s="9"/>
      <c r="H453" s="9"/>
      <c r="I453" s="9"/>
      <c r="J453" s="9"/>
      <c r="K453" s="9"/>
      <c r="L453" s="9"/>
      <c r="M453" s="9"/>
      <c r="N453" s="9"/>
    </row>
    <row r="454" spans="1:14" s="2" customFormat="1" ht="21">
      <c r="A454" s="70" t="s">
        <v>90</v>
      </c>
      <c r="B454" s="70"/>
      <c r="C454" s="70"/>
      <c r="D454" s="70"/>
      <c r="E454" s="9"/>
      <c r="F454" s="9"/>
      <c r="G454" s="9"/>
      <c r="H454" s="9"/>
      <c r="I454" s="9"/>
      <c r="J454" s="9"/>
      <c r="K454" s="9"/>
      <c r="L454" s="9"/>
      <c r="M454" s="9"/>
      <c r="N454" s="9"/>
    </row>
    <row r="455" spans="1:14" s="2" customFormat="1" ht="21">
      <c r="A455" s="70" t="s">
        <v>99</v>
      </c>
      <c r="B455" s="70"/>
      <c r="C455" s="70"/>
      <c r="D455" s="70"/>
      <c r="E455" s="9"/>
      <c r="F455" s="9"/>
      <c r="G455" s="9"/>
      <c r="H455" s="9"/>
      <c r="I455" s="9"/>
      <c r="J455" s="9"/>
      <c r="K455" s="9"/>
      <c r="L455" s="9"/>
      <c r="M455" s="9"/>
      <c r="N455" s="9"/>
    </row>
    <row r="456" spans="1:14" s="2" customFormat="1" ht="21">
      <c r="A456" s="70" t="s">
        <v>625</v>
      </c>
      <c r="B456" s="70"/>
      <c r="C456" s="70"/>
      <c r="D456" s="70"/>
      <c r="E456" s="9"/>
      <c r="F456" s="9"/>
      <c r="G456" s="9"/>
      <c r="H456" s="9"/>
      <c r="I456" s="9"/>
      <c r="J456" s="9"/>
      <c r="K456" s="9"/>
      <c r="L456" s="9"/>
      <c r="M456" s="9"/>
      <c r="N456" s="9"/>
    </row>
    <row r="457" spans="1:14" s="2" customFormat="1" ht="21">
      <c r="A457" s="7"/>
      <c r="B457" s="7"/>
      <c r="C457" s="7"/>
      <c r="D457" s="7"/>
      <c r="E457" s="9"/>
      <c r="F457" s="9"/>
      <c r="G457" s="9"/>
      <c r="H457" s="9"/>
      <c r="I457" s="9"/>
      <c r="J457" s="9"/>
      <c r="K457" s="9"/>
      <c r="L457" s="9"/>
      <c r="M457" s="9"/>
      <c r="N457" s="9"/>
    </row>
    <row r="458" spans="1:14" s="2" customFormat="1" ht="21">
      <c r="A458" s="70" t="s">
        <v>89</v>
      </c>
      <c r="B458" s="70"/>
      <c r="C458" s="70"/>
      <c r="D458" s="70"/>
      <c r="E458" s="9"/>
      <c r="F458" s="9"/>
      <c r="G458" s="9"/>
      <c r="H458" s="9"/>
      <c r="I458" s="9"/>
      <c r="J458" s="9"/>
      <c r="K458" s="9"/>
      <c r="L458" s="9"/>
      <c r="M458" s="9"/>
      <c r="N458" s="9"/>
    </row>
    <row r="459" spans="1:14" s="2" customFormat="1" ht="21">
      <c r="A459" s="70" t="s">
        <v>100</v>
      </c>
      <c r="B459" s="70"/>
      <c r="C459" s="70"/>
      <c r="D459" s="70"/>
      <c r="E459" s="9"/>
      <c r="F459" s="9"/>
      <c r="G459" s="9"/>
      <c r="H459" s="9"/>
      <c r="I459" s="9"/>
      <c r="J459" s="9"/>
      <c r="K459" s="9"/>
      <c r="L459" s="9"/>
      <c r="M459" s="9"/>
      <c r="N459" s="9"/>
    </row>
    <row r="460" spans="1:14" s="2" customFormat="1" ht="21">
      <c r="A460" s="70" t="s">
        <v>91</v>
      </c>
      <c r="B460" s="70"/>
      <c r="C460" s="70"/>
      <c r="D460" s="70"/>
      <c r="E460" s="9"/>
      <c r="F460" s="9"/>
      <c r="G460" s="9"/>
      <c r="H460" s="9"/>
      <c r="I460" s="9"/>
      <c r="J460" s="9"/>
      <c r="K460" s="9"/>
      <c r="L460" s="9"/>
      <c r="M460" s="9"/>
      <c r="N460" s="9"/>
    </row>
    <row r="461" spans="1:14" s="2" customFormat="1" ht="21">
      <c r="A461" s="7"/>
      <c r="B461" s="7"/>
      <c r="C461" s="7"/>
      <c r="D461" s="7"/>
      <c r="E461" s="9"/>
      <c r="F461" s="9"/>
      <c r="G461" s="9"/>
      <c r="H461" s="9"/>
      <c r="I461" s="9"/>
      <c r="J461" s="9"/>
      <c r="K461" s="9"/>
      <c r="L461" s="9"/>
      <c r="M461" s="9"/>
      <c r="N461" s="9"/>
    </row>
    <row r="462" spans="1:14" s="2" customFormat="1" ht="21">
      <c r="A462" s="70" t="s">
        <v>92</v>
      </c>
      <c r="B462" s="70"/>
      <c r="C462" s="70"/>
      <c r="D462" s="70"/>
      <c r="E462" s="9"/>
      <c r="F462" s="9"/>
      <c r="G462" s="9"/>
      <c r="H462" s="9"/>
      <c r="I462" s="9"/>
      <c r="J462" s="9"/>
      <c r="K462" s="9"/>
      <c r="L462" s="9"/>
      <c r="M462" s="9"/>
      <c r="N462" s="9"/>
    </row>
    <row r="463" spans="1:14" s="2" customFormat="1" ht="21">
      <c r="A463" s="70" t="s">
        <v>102</v>
      </c>
      <c r="B463" s="70"/>
      <c r="C463" s="70"/>
      <c r="D463" s="70"/>
      <c r="E463" s="9"/>
      <c r="F463" s="9"/>
      <c r="G463" s="9"/>
      <c r="H463" s="9"/>
      <c r="I463" s="9"/>
      <c r="J463" s="9"/>
      <c r="K463" s="9"/>
      <c r="L463" s="9"/>
      <c r="M463" s="9"/>
      <c r="N463" s="9"/>
    </row>
    <row r="464" spans="1:14" s="2" customFormat="1" ht="21">
      <c r="A464" s="70" t="s">
        <v>249</v>
      </c>
      <c r="B464" s="70"/>
      <c r="C464" s="70"/>
      <c r="D464" s="70"/>
      <c r="E464" s="9"/>
      <c r="F464" s="9"/>
      <c r="G464" s="9"/>
      <c r="H464" s="9"/>
      <c r="I464" s="9"/>
      <c r="J464" s="9"/>
      <c r="K464" s="9"/>
      <c r="L464" s="9"/>
      <c r="M464" s="9"/>
      <c r="N464" s="9"/>
    </row>
    <row r="465" spans="1:14" s="2" customFormat="1" ht="21">
      <c r="A465" s="7"/>
      <c r="B465" s="7"/>
      <c r="C465" s="7"/>
      <c r="D465" s="7"/>
      <c r="E465" s="9"/>
      <c r="F465" s="9"/>
      <c r="G465" s="9"/>
      <c r="H465" s="9"/>
      <c r="I465" s="9"/>
      <c r="J465" s="9"/>
      <c r="K465" s="9"/>
      <c r="L465" s="9"/>
      <c r="M465" s="9"/>
      <c r="N465" s="9"/>
    </row>
    <row r="466" spans="1:14" s="2" customFormat="1" ht="21">
      <c r="A466" s="70" t="s">
        <v>93</v>
      </c>
      <c r="B466" s="70"/>
      <c r="C466" s="70"/>
      <c r="D466" s="70"/>
      <c r="E466" s="9"/>
      <c r="F466" s="9"/>
      <c r="G466" s="9"/>
      <c r="H466" s="9"/>
      <c r="I466" s="9"/>
      <c r="J466" s="9"/>
      <c r="K466" s="9"/>
      <c r="L466" s="9"/>
      <c r="M466" s="9"/>
      <c r="N466" s="9"/>
    </row>
    <row r="467" spans="1:14" s="2" customFormat="1" ht="21">
      <c r="A467" s="70" t="s">
        <v>101</v>
      </c>
      <c r="B467" s="70"/>
      <c r="C467" s="70"/>
      <c r="D467" s="70"/>
      <c r="E467" s="9"/>
      <c r="F467" s="9"/>
      <c r="G467" s="9"/>
      <c r="H467" s="9"/>
      <c r="I467" s="9"/>
      <c r="J467" s="9"/>
      <c r="K467" s="9"/>
      <c r="L467" s="9"/>
      <c r="M467" s="9"/>
      <c r="N467" s="9"/>
    </row>
    <row r="468" spans="1:14" s="2" customFormat="1" ht="21">
      <c r="A468" s="70" t="s">
        <v>88</v>
      </c>
      <c r="B468" s="70"/>
      <c r="C468" s="70"/>
      <c r="D468" s="70"/>
      <c r="E468" s="9"/>
      <c r="F468" s="9"/>
      <c r="G468" s="9"/>
      <c r="H468" s="9"/>
      <c r="I468" s="9"/>
      <c r="J468" s="9"/>
      <c r="K468" s="9"/>
      <c r="L468" s="9"/>
      <c r="M468" s="9"/>
      <c r="N468" s="9"/>
    </row>
    <row r="469" spans="5:25" s="3" customFormat="1" ht="23.25"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</row>
  </sheetData>
  <sheetProtection/>
  <mergeCells count="59">
    <mergeCell ref="A463:D463"/>
    <mergeCell ref="A464:D464"/>
    <mergeCell ref="A466:D466"/>
    <mergeCell ref="A467:D467"/>
    <mergeCell ref="A468:D468"/>
    <mergeCell ref="A455:D455"/>
    <mergeCell ref="A456:D456"/>
    <mergeCell ref="A458:D458"/>
    <mergeCell ref="A459:D459"/>
    <mergeCell ref="A460:D460"/>
    <mergeCell ref="A462:D462"/>
    <mergeCell ref="A418:D418"/>
    <mergeCell ref="A422:D422"/>
    <mergeCell ref="A426:D426"/>
    <mergeCell ref="A429:D429"/>
    <mergeCell ref="B445:C445"/>
    <mergeCell ref="A454:D454"/>
    <mergeCell ref="A388:D388"/>
    <mergeCell ref="B400:C400"/>
    <mergeCell ref="B405:C405"/>
    <mergeCell ref="A411:B411"/>
    <mergeCell ref="C411:D411"/>
    <mergeCell ref="A414:D414"/>
    <mergeCell ref="B361:C361"/>
    <mergeCell ref="A374:B374"/>
    <mergeCell ref="C374:D374"/>
    <mergeCell ref="A376:D376"/>
    <mergeCell ref="A380:D380"/>
    <mergeCell ref="A384:D384"/>
    <mergeCell ref="B253:C253"/>
    <mergeCell ref="A288:B288"/>
    <mergeCell ref="B289:C289"/>
    <mergeCell ref="A324:B324"/>
    <mergeCell ref="B325:C325"/>
    <mergeCell ref="A360:B360"/>
    <mergeCell ref="B168:C168"/>
    <mergeCell ref="A180:B180"/>
    <mergeCell ref="B181:C181"/>
    <mergeCell ref="A216:B216"/>
    <mergeCell ref="B217:C217"/>
    <mergeCell ref="A252:B252"/>
    <mergeCell ref="A108:B108"/>
    <mergeCell ref="B109:C109"/>
    <mergeCell ref="A122:B122"/>
    <mergeCell ref="B123:C123"/>
    <mergeCell ref="A143:B143"/>
    <mergeCell ref="B145:C145"/>
    <mergeCell ref="B32:C32"/>
    <mergeCell ref="B37:C37"/>
    <mergeCell ref="A56:B56"/>
    <mergeCell ref="B57:C57"/>
    <mergeCell ref="A72:B72"/>
    <mergeCell ref="B73:C73"/>
    <mergeCell ref="A1:N1"/>
    <mergeCell ref="A2:N2"/>
    <mergeCell ref="A3:N3"/>
    <mergeCell ref="B4:C4"/>
    <mergeCell ref="B14:C14"/>
    <mergeCell ref="B17:C17"/>
  </mergeCells>
  <printOptions horizontalCentered="1"/>
  <pageMargins left="0.55" right="0.5" top="0.78" bottom="0.54" header="0.39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S P COMPUTER</cp:lastModifiedBy>
  <cp:lastPrinted>2016-10-04T04:31:56Z</cp:lastPrinted>
  <dcterms:created xsi:type="dcterms:W3CDTF">2007-10-04T07:29:18Z</dcterms:created>
  <dcterms:modified xsi:type="dcterms:W3CDTF">2016-10-05T03:13:06Z</dcterms:modified>
  <cp:category/>
  <cp:version/>
  <cp:contentType/>
  <cp:contentStatus/>
</cp:coreProperties>
</file>